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b18086f2a3fd6546/Escritorio/Paper viejos/"/>
    </mc:Choice>
  </mc:AlternateContent>
  <xr:revisionPtr revIDLastSave="93" documentId="11_AD4D2F04E46CFB4ACB3E20480DD4DE28683EDF10" xr6:coauthVersionLast="47" xr6:coauthVersionMax="47" xr10:uidLastSave="{D6A77A10-3D7E-4A2B-95FE-936A4BC0D34C}"/>
  <bookViews>
    <workbookView xWindow="-120" yWindow="480" windowWidth="20730" windowHeight="11160" activeTab="1" xr2:uid="{00000000-000D-0000-FFFF-FFFF00000000}"/>
  </bookViews>
  <sheets>
    <sheet name="OF" sheetId="1" r:id="rId1"/>
    <sheet name="F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36" i="1"/>
  <c r="O38" i="1"/>
  <c r="O39" i="1"/>
  <c r="O40" i="1"/>
  <c r="O41" i="1"/>
  <c r="O42" i="1"/>
  <c r="O43" i="1"/>
  <c r="O44" i="1"/>
  <c r="O45" i="1"/>
  <c r="O46" i="1"/>
  <c r="O48" i="1"/>
  <c r="O49" i="1"/>
  <c r="O50" i="1"/>
  <c r="O51" i="1"/>
  <c r="O52" i="1"/>
  <c r="O53" i="1"/>
  <c r="O54" i="1"/>
  <c r="O2" i="1"/>
  <c r="N3" i="1" l="1"/>
  <c r="N4" i="1"/>
  <c r="N5" i="1"/>
  <c r="N6" i="1"/>
  <c r="N7" i="1"/>
  <c r="N8" i="1"/>
  <c r="N9" i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6" i="1"/>
  <c r="N38" i="1"/>
  <c r="N39" i="1"/>
  <c r="N40" i="1"/>
  <c r="N41" i="1"/>
  <c r="N42" i="1"/>
  <c r="N43" i="1"/>
  <c r="N44" i="1"/>
  <c r="N45" i="1"/>
  <c r="N46" i="1"/>
  <c r="N48" i="1"/>
  <c r="N49" i="1"/>
  <c r="N50" i="1"/>
  <c r="N51" i="1"/>
  <c r="N52" i="1"/>
  <c r="N53" i="1"/>
  <c r="N54" i="1"/>
  <c r="N2" i="1"/>
  <c r="M3" i="1"/>
  <c r="M4" i="1"/>
  <c r="M5" i="1"/>
  <c r="M6" i="1"/>
  <c r="M7" i="1"/>
  <c r="M8" i="1"/>
  <c r="M9" i="1"/>
  <c r="M11" i="1"/>
  <c r="M12" i="1"/>
  <c r="M13" i="1"/>
  <c r="M14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2" i="1"/>
  <c r="G3" i="1"/>
  <c r="G4" i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2" i="1"/>
</calcChain>
</file>

<file path=xl/sharedStrings.xml><?xml version="1.0" encoding="utf-8"?>
<sst xmlns="http://schemas.openxmlformats.org/spreadsheetml/2006/main" count="211" uniqueCount="73">
  <si>
    <t>Test</t>
  </si>
  <si>
    <t>Animal</t>
  </si>
  <si>
    <t>Treatment</t>
  </si>
  <si>
    <t>F-C-1</t>
  </si>
  <si>
    <t>FEMALE-CNTRL</t>
  </si>
  <si>
    <t>F-C-2</t>
  </si>
  <si>
    <t>F-C-3</t>
  </si>
  <si>
    <t>F-C-4</t>
  </si>
  <si>
    <t>F-C-5</t>
  </si>
  <si>
    <t>F-C-6</t>
  </si>
  <si>
    <t>F-C-7</t>
  </si>
  <si>
    <t>F-C-8</t>
  </si>
  <si>
    <t>M-C-1</t>
  </si>
  <si>
    <t>MALE-CNTRL</t>
  </si>
  <si>
    <t>M-C-2</t>
  </si>
  <si>
    <t>M-C-3</t>
  </si>
  <si>
    <t>M-C-4</t>
  </si>
  <si>
    <t>M-C-5</t>
  </si>
  <si>
    <t>M-C-6</t>
  </si>
  <si>
    <t>M-C-7</t>
  </si>
  <si>
    <t>M-C-8</t>
  </si>
  <si>
    <t>F-CIS-1</t>
  </si>
  <si>
    <t>FEMALE-CIS</t>
  </si>
  <si>
    <t>F-CIS-2</t>
  </si>
  <si>
    <t>F-CIS-3</t>
  </si>
  <si>
    <t>F-CIS-4</t>
  </si>
  <si>
    <t>F-CIS-5</t>
  </si>
  <si>
    <t>F-CIS-6</t>
  </si>
  <si>
    <t>F-CIS-7</t>
  </si>
  <si>
    <t>F-CIS-8</t>
  </si>
  <si>
    <t>F-CIS-9</t>
  </si>
  <si>
    <t>M-CIS-1</t>
  </si>
  <si>
    <t>MALE-CIS</t>
  </si>
  <si>
    <t>M-CIS-2</t>
  </si>
  <si>
    <t>M-CIS-3</t>
  </si>
  <si>
    <t>M-CIS-4</t>
  </si>
  <si>
    <t>M-CIS-5</t>
  </si>
  <si>
    <t>M-CIS-6</t>
  </si>
  <si>
    <t>M-CIS-7</t>
  </si>
  <si>
    <t>F-CIS+R-1</t>
  </si>
  <si>
    <t>FEMALE-CIS+R</t>
  </si>
  <si>
    <t>F-CIS+R-2</t>
  </si>
  <si>
    <t>F-CIS+R-3</t>
  </si>
  <si>
    <t>F-CIS+R-4</t>
  </si>
  <si>
    <t>F-CIS+R-5</t>
  </si>
  <si>
    <t>F-CIS+R-6</t>
  </si>
  <si>
    <t>F-CIS+R-7</t>
  </si>
  <si>
    <t>F-CIS+R-8</t>
  </si>
  <si>
    <t>F-CIS+R-9</t>
  </si>
  <si>
    <t>M-CIS+R-1</t>
  </si>
  <si>
    <t>MALE-CIS+R</t>
  </si>
  <si>
    <t>M-CIS+R-3</t>
  </si>
  <si>
    <t>M-CIS+R-4</t>
  </si>
  <si>
    <t>M-CIS+R-5</t>
  </si>
  <si>
    <t>M-CIS+R-6</t>
  </si>
  <si>
    <t>M-CIS+R-7</t>
  </si>
  <si>
    <t>M-CIS+R-8</t>
  </si>
  <si>
    <t>0-5min; Distance</t>
  </si>
  <si>
    <t>5-10min; Distance</t>
  </si>
  <si>
    <t>Total distance</t>
  </si>
  <si>
    <t>0-5min; Periphery : time</t>
  </si>
  <si>
    <t>5-10min; Periphery : time</t>
  </si>
  <si>
    <t>Total periphery time</t>
  </si>
  <si>
    <t>0-5min; Center : time</t>
  </si>
  <si>
    <t>5-10min; Center : time</t>
  </si>
  <si>
    <t>Total time center</t>
  </si>
  <si>
    <t>FEMALE-CNT</t>
  </si>
  <si>
    <t>MALE-CNT</t>
  </si>
  <si>
    <t>Immobility latency</t>
  </si>
  <si>
    <t>Immobility episodes</t>
  </si>
  <si>
    <t>Immobility time</t>
  </si>
  <si>
    <t>Ratio Time center/time periphery 5’</t>
  </si>
  <si>
    <t>Ratio time center/time periphery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</si>
</sst>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opLeftCell="I1" workbookViewId="0">
      <selection activeCell="O44" sqref="O44"/>
    </sheetView>
  </sheetViews>
  <sheetFormatPr baseColWidth="10" defaultColWidth="9.140625" defaultRowHeight="15" x14ac:dyDescent="0.25"/>
  <cols>
    <col min="1" max="1" width="5.42578125" customWidth="1"/>
    <col min="2" max="2" width="10.85546875" customWidth="1"/>
    <col min="3" max="3" width="14.5703125" customWidth="1"/>
    <col min="4" max="4" width="3" customWidth="1"/>
    <col min="5" max="5" width="15.5703125" customWidth="1"/>
    <col min="6" max="6" width="16.5703125" customWidth="1"/>
    <col min="7" max="7" width="14.7109375" customWidth="1"/>
    <col min="8" max="9" width="23.28515625" customWidth="1"/>
    <col min="10" max="10" width="19.5703125" customWidth="1"/>
    <col min="11" max="11" width="21.28515625" customWidth="1"/>
    <col min="12" max="12" width="22.42578125" customWidth="1"/>
    <col min="13" max="13" width="17.140625" customWidth="1"/>
    <col min="14" max="14" width="36.42578125" customWidth="1"/>
    <col min="15" max="15" width="36.28515625" customWidth="1"/>
  </cols>
  <sheetData>
    <row r="1" spans="1:15" x14ac:dyDescent="0.25">
      <c r="A1" s="1" t="s">
        <v>0</v>
      </c>
      <c r="B1" t="s">
        <v>1</v>
      </c>
      <c r="C1" t="s">
        <v>2</v>
      </c>
      <c r="E1" s="2" t="s">
        <v>57</v>
      </c>
      <c r="F1" s="2" t="s">
        <v>58</v>
      </c>
      <c r="G1" t="s">
        <v>59</v>
      </c>
      <c r="H1" s="3" t="s">
        <v>60</v>
      </c>
      <c r="I1" s="3" t="s">
        <v>61</v>
      </c>
      <c r="J1" t="s">
        <v>62</v>
      </c>
      <c r="K1" s="3" t="s">
        <v>63</v>
      </c>
      <c r="L1" s="3" t="s">
        <v>64</v>
      </c>
      <c r="M1" s="3" t="s">
        <v>65</v>
      </c>
      <c r="N1" t="s">
        <v>71</v>
      </c>
      <c r="O1" t="s">
        <v>72</v>
      </c>
    </row>
    <row r="2" spans="1:15" x14ac:dyDescent="0.25">
      <c r="A2">
        <v>1</v>
      </c>
      <c r="B2" t="s">
        <v>3</v>
      </c>
      <c r="C2" t="s">
        <v>4</v>
      </c>
      <c r="E2">
        <v>8.4130000000000003</v>
      </c>
      <c r="F2">
        <v>6.6180000000000003</v>
      </c>
      <c r="G2">
        <f>E2+F2</f>
        <v>15.031000000000001</v>
      </c>
      <c r="H2">
        <v>267.10000000000002</v>
      </c>
      <c r="I2">
        <v>283.89999999999998</v>
      </c>
      <c r="J2">
        <f>H2+I2</f>
        <v>551</v>
      </c>
      <c r="K2">
        <v>32.9</v>
      </c>
      <c r="L2">
        <v>16.100000000000001</v>
      </c>
      <c r="M2">
        <f>K2+L2</f>
        <v>49</v>
      </c>
      <c r="N2">
        <f>K2/H2</f>
        <v>0.12317484088356419</v>
      </c>
      <c r="O2">
        <f>M2/J2</f>
        <v>8.8929219600725959E-2</v>
      </c>
    </row>
    <row r="3" spans="1:15" x14ac:dyDescent="0.25">
      <c r="A3">
        <v>2</v>
      </c>
      <c r="B3" t="s">
        <v>5</v>
      </c>
      <c r="C3" t="s">
        <v>4</v>
      </c>
      <c r="E3">
        <v>9.7490000000000006</v>
      </c>
      <c r="F3">
        <v>6.7119999999999997</v>
      </c>
      <c r="G3">
        <f t="shared" ref="G3:G54" si="0">E3+F3</f>
        <v>16.460999999999999</v>
      </c>
      <c r="H3">
        <v>283.39999999999998</v>
      </c>
      <c r="I3">
        <v>295.39999999999998</v>
      </c>
      <c r="J3">
        <f t="shared" ref="J3:J54" si="1">H3+I3</f>
        <v>578.79999999999995</v>
      </c>
      <c r="K3">
        <v>16.600000000000001</v>
      </c>
      <c r="L3">
        <v>4.5999999999999996</v>
      </c>
      <c r="M3">
        <f t="shared" ref="M3:M54" si="2">K3+L3</f>
        <v>21.200000000000003</v>
      </c>
      <c r="N3">
        <f t="shared" ref="N3:N54" si="3">K3/H3</f>
        <v>5.8574453069865924E-2</v>
      </c>
      <c r="O3">
        <f t="shared" ref="O3:O54" si="4">M3/J3</f>
        <v>3.6627505183137531E-2</v>
      </c>
    </row>
    <row r="4" spans="1:15" x14ac:dyDescent="0.25">
      <c r="A4">
        <v>3</v>
      </c>
      <c r="B4" t="s">
        <v>6</v>
      </c>
      <c r="C4" t="s">
        <v>4</v>
      </c>
      <c r="E4">
        <v>12.395</v>
      </c>
      <c r="F4">
        <v>5.6159999999999997</v>
      </c>
      <c r="G4">
        <f t="shared" si="0"/>
        <v>18.010999999999999</v>
      </c>
      <c r="H4">
        <v>291</v>
      </c>
      <c r="I4">
        <v>295.7</v>
      </c>
      <c r="J4">
        <f t="shared" si="1"/>
        <v>586.70000000000005</v>
      </c>
      <c r="K4">
        <v>9</v>
      </c>
      <c r="L4">
        <v>4.3</v>
      </c>
      <c r="M4">
        <f t="shared" si="2"/>
        <v>13.3</v>
      </c>
      <c r="N4">
        <f t="shared" si="3"/>
        <v>3.0927835051546393E-2</v>
      </c>
      <c r="O4">
        <f t="shared" si="4"/>
        <v>2.2669166524629282E-2</v>
      </c>
    </row>
    <row r="5" spans="1:15" x14ac:dyDescent="0.25">
      <c r="A5">
        <v>4</v>
      </c>
      <c r="B5" t="s">
        <v>7</v>
      </c>
      <c r="C5" t="s">
        <v>4</v>
      </c>
      <c r="E5">
        <v>19.966000000000001</v>
      </c>
      <c r="F5">
        <v>14.433999999999999</v>
      </c>
      <c r="G5">
        <f t="shared" si="0"/>
        <v>34.4</v>
      </c>
      <c r="H5">
        <v>276.2</v>
      </c>
      <c r="I5">
        <v>273.39999999999998</v>
      </c>
      <c r="J5">
        <f t="shared" si="1"/>
        <v>549.59999999999991</v>
      </c>
      <c r="K5">
        <v>23.8</v>
      </c>
      <c r="L5">
        <v>26.6</v>
      </c>
      <c r="M5">
        <f t="shared" si="2"/>
        <v>50.400000000000006</v>
      </c>
      <c r="N5">
        <f t="shared" si="3"/>
        <v>8.6169442433019564E-2</v>
      </c>
      <c r="O5">
        <f t="shared" si="4"/>
        <v>9.1703056768558971E-2</v>
      </c>
    </row>
    <row r="6" spans="1:15" x14ac:dyDescent="0.25">
      <c r="A6">
        <v>5</v>
      </c>
      <c r="B6" t="s">
        <v>8</v>
      </c>
      <c r="C6" t="s">
        <v>4</v>
      </c>
      <c r="E6">
        <v>14.942</v>
      </c>
      <c r="F6">
        <v>10.323</v>
      </c>
      <c r="G6">
        <f t="shared" si="0"/>
        <v>25.265000000000001</v>
      </c>
      <c r="H6">
        <v>255.3</v>
      </c>
      <c r="I6">
        <v>271.60000000000002</v>
      </c>
      <c r="J6">
        <f t="shared" si="1"/>
        <v>526.90000000000009</v>
      </c>
      <c r="K6">
        <v>44.7</v>
      </c>
      <c r="L6">
        <v>28.4</v>
      </c>
      <c r="M6">
        <f t="shared" si="2"/>
        <v>73.099999999999994</v>
      </c>
      <c r="N6">
        <f t="shared" si="3"/>
        <v>0.17508813160987075</v>
      </c>
      <c r="O6">
        <f t="shared" si="4"/>
        <v>0.13873600303662931</v>
      </c>
    </row>
    <row r="7" spans="1:15" x14ac:dyDescent="0.25">
      <c r="A7">
        <v>6</v>
      </c>
      <c r="B7" t="s">
        <v>9</v>
      </c>
      <c r="C7" t="s">
        <v>4</v>
      </c>
      <c r="E7">
        <v>10.952</v>
      </c>
      <c r="F7">
        <v>4.9610000000000003</v>
      </c>
      <c r="G7">
        <f t="shared" si="0"/>
        <v>15.913</v>
      </c>
      <c r="H7">
        <v>246.6</v>
      </c>
      <c r="I7">
        <v>229.9</v>
      </c>
      <c r="J7">
        <f t="shared" si="1"/>
        <v>476.5</v>
      </c>
      <c r="K7">
        <v>53.4</v>
      </c>
      <c r="L7">
        <v>70.099999999999994</v>
      </c>
      <c r="M7">
        <f t="shared" si="2"/>
        <v>123.5</v>
      </c>
      <c r="N7">
        <f t="shared" si="3"/>
        <v>0.21654501216545013</v>
      </c>
      <c r="O7">
        <f t="shared" si="4"/>
        <v>0.25918153200419725</v>
      </c>
    </row>
    <row r="8" spans="1:15" x14ac:dyDescent="0.25">
      <c r="A8">
        <v>7</v>
      </c>
      <c r="B8" t="s">
        <v>10</v>
      </c>
      <c r="C8" t="s">
        <v>4</v>
      </c>
      <c r="E8">
        <v>10.756</v>
      </c>
      <c r="F8">
        <v>7.4039999999999999</v>
      </c>
      <c r="G8">
        <f t="shared" si="0"/>
        <v>18.16</v>
      </c>
      <c r="H8">
        <v>188.4</v>
      </c>
      <c r="I8">
        <v>274.7</v>
      </c>
      <c r="J8">
        <f t="shared" si="1"/>
        <v>463.1</v>
      </c>
      <c r="K8">
        <v>111.6</v>
      </c>
      <c r="L8">
        <v>25.3</v>
      </c>
      <c r="M8">
        <f t="shared" si="2"/>
        <v>136.9</v>
      </c>
      <c r="N8">
        <f t="shared" si="3"/>
        <v>0.59235668789808915</v>
      </c>
      <c r="O8">
        <f t="shared" si="4"/>
        <v>0.29561649751673502</v>
      </c>
    </row>
    <row r="9" spans="1:15" x14ac:dyDescent="0.25">
      <c r="A9">
        <v>8</v>
      </c>
      <c r="B9" t="s">
        <v>11</v>
      </c>
      <c r="C9" t="s">
        <v>4</v>
      </c>
      <c r="E9">
        <v>15.13</v>
      </c>
      <c r="F9">
        <v>9.5830000000000002</v>
      </c>
      <c r="G9">
        <f t="shared" si="0"/>
        <v>24.713000000000001</v>
      </c>
      <c r="H9">
        <v>272</v>
      </c>
      <c r="I9">
        <v>263.60000000000002</v>
      </c>
      <c r="J9">
        <f t="shared" si="1"/>
        <v>535.6</v>
      </c>
      <c r="K9">
        <v>28</v>
      </c>
      <c r="L9">
        <v>36.4</v>
      </c>
      <c r="M9">
        <f t="shared" si="2"/>
        <v>64.400000000000006</v>
      </c>
      <c r="N9">
        <f t="shared" si="3"/>
        <v>0.10294117647058823</v>
      </c>
      <c r="O9">
        <f t="shared" si="4"/>
        <v>0.12023898431665422</v>
      </c>
    </row>
    <row r="11" spans="1:15" x14ac:dyDescent="0.25">
      <c r="A11">
        <v>9</v>
      </c>
      <c r="B11" t="s">
        <v>12</v>
      </c>
      <c r="C11" t="s">
        <v>13</v>
      </c>
      <c r="E11">
        <v>9.1530000000000005</v>
      </c>
      <c r="F11">
        <v>10.153</v>
      </c>
      <c r="G11">
        <f t="shared" si="0"/>
        <v>19.306000000000001</v>
      </c>
      <c r="H11">
        <v>210.6</v>
      </c>
      <c r="I11">
        <v>233.6</v>
      </c>
      <c r="J11">
        <f t="shared" si="1"/>
        <v>444.2</v>
      </c>
      <c r="K11">
        <v>89.4</v>
      </c>
      <c r="L11">
        <v>66.400000000000006</v>
      </c>
      <c r="M11">
        <f t="shared" si="2"/>
        <v>155.80000000000001</v>
      </c>
      <c r="N11">
        <f t="shared" si="3"/>
        <v>0.42450142450142453</v>
      </c>
      <c r="O11" s="5">
        <f t="shared" si="4"/>
        <v>0.3507429085997299</v>
      </c>
    </row>
    <row r="12" spans="1:15" x14ac:dyDescent="0.25">
      <c r="A12">
        <v>10</v>
      </c>
      <c r="B12" t="s">
        <v>14</v>
      </c>
      <c r="C12" t="s">
        <v>13</v>
      </c>
      <c r="E12">
        <v>12.052</v>
      </c>
      <c r="F12">
        <v>8.2829999999999995</v>
      </c>
      <c r="G12">
        <f t="shared" si="0"/>
        <v>20.335000000000001</v>
      </c>
      <c r="H12">
        <v>292.8</v>
      </c>
      <c r="I12">
        <v>298.39999999999998</v>
      </c>
      <c r="J12">
        <f t="shared" si="1"/>
        <v>591.20000000000005</v>
      </c>
      <c r="K12">
        <v>7.2</v>
      </c>
      <c r="L12">
        <v>1.6</v>
      </c>
      <c r="M12">
        <f t="shared" si="2"/>
        <v>8.8000000000000007</v>
      </c>
      <c r="N12">
        <f t="shared" si="3"/>
        <v>2.4590163934426229E-2</v>
      </c>
      <c r="O12">
        <f t="shared" si="4"/>
        <v>1.4884979702300407E-2</v>
      </c>
    </row>
    <row r="13" spans="1:15" x14ac:dyDescent="0.25">
      <c r="A13">
        <v>11</v>
      </c>
      <c r="B13" t="s">
        <v>15</v>
      </c>
      <c r="C13" t="s">
        <v>13</v>
      </c>
      <c r="E13">
        <v>9.5589999999999993</v>
      </c>
      <c r="F13">
        <v>8.3710000000000004</v>
      </c>
      <c r="G13">
        <f t="shared" si="0"/>
        <v>17.93</v>
      </c>
      <c r="H13">
        <v>226.9</v>
      </c>
      <c r="I13">
        <v>258.39999999999998</v>
      </c>
      <c r="J13">
        <f t="shared" si="1"/>
        <v>485.29999999999995</v>
      </c>
      <c r="K13">
        <v>73.099999999999994</v>
      </c>
      <c r="L13">
        <v>41.6</v>
      </c>
      <c r="M13">
        <f t="shared" si="2"/>
        <v>114.69999999999999</v>
      </c>
      <c r="N13">
        <f t="shared" si="3"/>
        <v>0.32216835610401057</v>
      </c>
      <c r="O13">
        <f t="shared" si="4"/>
        <v>0.23634865031939006</v>
      </c>
    </row>
    <row r="14" spans="1:15" x14ac:dyDescent="0.25">
      <c r="A14">
        <v>12</v>
      </c>
      <c r="B14" t="s">
        <v>16</v>
      </c>
      <c r="C14" t="s">
        <v>13</v>
      </c>
      <c r="E14">
        <v>13.191000000000001</v>
      </c>
      <c r="F14">
        <v>11.55</v>
      </c>
      <c r="G14">
        <f t="shared" si="0"/>
        <v>24.741</v>
      </c>
      <c r="H14">
        <v>278.2</v>
      </c>
      <c r="I14">
        <v>275.10000000000002</v>
      </c>
      <c r="J14">
        <f t="shared" si="1"/>
        <v>553.29999999999995</v>
      </c>
      <c r="K14">
        <v>21.8</v>
      </c>
      <c r="L14">
        <v>25</v>
      </c>
      <c r="M14">
        <f t="shared" si="2"/>
        <v>46.8</v>
      </c>
      <c r="N14">
        <f t="shared" si="3"/>
        <v>7.8360891445003605E-2</v>
      </c>
      <c r="O14">
        <f t="shared" si="4"/>
        <v>8.4583408639074639E-2</v>
      </c>
    </row>
    <row r="15" spans="1:15" x14ac:dyDescent="0.25">
      <c r="A15">
        <v>13</v>
      </c>
      <c r="B15" t="s">
        <v>17</v>
      </c>
      <c r="C15" t="s">
        <v>13</v>
      </c>
      <c r="E15">
        <v>7.8650000000000002</v>
      </c>
      <c r="F15">
        <v>7.5590000000000002</v>
      </c>
      <c r="G15">
        <f t="shared" si="0"/>
        <v>15.423999999999999</v>
      </c>
      <c r="H15">
        <v>291.89999999999998</v>
      </c>
      <c r="I15">
        <v>287.60000000000002</v>
      </c>
      <c r="J15">
        <f t="shared" si="1"/>
        <v>579.5</v>
      </c>
      <c r="K15">
        <v>8.1</v>
      </c>
      <c r="L15">
        <v>12.4</v>
      </c>
      <c r="M15">
        <f t="shared" si="2"/>
        <v>20.5</v>
      </c>
      <c r="N15">
        <f t="shared" si="3"/>
        <v>2.7749229188078109E-2</v>
      </c>
      <c r="O15">
        <f t="shared" si="4"/>
        <v>3.5375323554788611E-2</v>
      </c>
    </row>
    <row r="16" spans="1:15" x14ac:dyDescent="0.25">
      <c r="A16">
        <v>14</v>
      </c>
      <c r="B16" t="s">
        <v>18</v>
      </c>
      <c r="C16" t="s">
        <v>13</v>
      </c>
      <c r="E16">
        <v>6.6449999999999996</v>
      </c>
      <c r="F16">
        <v>3.4969999999999999</v>
      </c>
      <c r="G16">
        <f t="shared" si="0"/>
        <v>10.141999999999999</v>
      </c>
      <c r="H16">
        <v>284.89999999999998</v>
      </c>
      <c r="I16">
        <v>300</v>
      </c>
      <c r="J16">
        <f t="shared" si="1"/>
        <v>584.9</v>
      </c>
      <c r="K16">
        <v>15.1</v>
      </c>
      <c r="L16">
        <v>0</v>
      </c>
      <c r="M16">
        <f t="shared" si="2"/>
        <v>15.1</v>
      </c>
      <c r="N16">
        <f t="shared" si="3"/>
        <v>5.3001053001053004E-2</v>
      </c>
      <c r="O16">
        <f t="shared" si="4"/>
        <v>2.5816378868182596E-2</v>
      </c>
    </row>
    <row r="17" spans="1:15" x14ac:dyDescent="0.25">
      <c r="A17">
        <v>15</v>
      </c>
      <c r="B17" t="s">
        <v>19</v>
      </c>
      <c r="C17" t="s">
        <v>13</v>
      </c>
      <c r="E17">
        <v>11.673999999999999</v>
      </c>
      <c r="F17">
        <v>8.5370000000000008</v>
      </c>
      <c r="G17">
        <f t="shared" si="0"/>
        <v>20.210999999999999</v>
      </c>
      <c r="H17">
        <v>276.5</v>
      </c>
      <c r="I17">
        <v>277.60000000000002</v>
      </c>
      <c r="J17">
        <f t="shared" si="1"/>
        <v>554.1</v>
      </c>
      <c r="K17">
        <v>23.5</v>
      </c>
      <c r="L17">
        <v>22.4</v>
      </c>
      <c r="M17">
        <f t="shared" si="2"/>
        <v>45.9</v>
      </c>
      <c r="N17">
        <f t="shared" si="3"/>
        <v>8.4990958408679929E-2</v>
      </c>
      <c r="O17">
        <f t="shared" si="4"/>
        <v>8.2837033026529505E-2</v>
      </c>
    </row>
    <row r="18" spans="1:15" x14ac:dyDescent="0.25">
      <c r="A18">
        <v>16</v>
      </c>
      <c r="B18" t="s">
        <v>20</v>
      </c>
      <c r="C18" t="s">
        <v>13</v>
      </c>
      <c r="E18">
        <v>4.0529999999999999</v>
      </c>
      <c r="F18">
        <v>5.298</v>
      </c>
      <c r="G18">
        <f t="shared" si="0"/>
        <v>9.3509999999999991</v>
      </c>
      <c r="H18">
        <v>275.10000000000002</v>
      </c>
      <c r="I18">
        <v>289.8</v>
      </c>
      <c r="J18">
        <f t="shared" si="1"/>
        <v>564.90000000000009</v>
      </c>
      <c r="K18">
        <v>24.9</v>
      </c>
      <c r="L18">
        <v>10.199999999999999</v>
      </c>
      <c r="M18">
        <f t="shared" si="2"/>
        <v>35.099999999999994</v>
      </c>
      <c r="N18">
        <f t="shared" si="3"/>
        <v>9.051254089422027E-2</v>
      </c>
      <c r="O18">
        <f t="shared" si="4"/>
        <v>6.2134891131173639E-2</v>
      </c>
    </row>
    <row r="20" spans="1:15" x14ac:dyDescent="0.25">
      <c r="A20">
        <v>17</v>
      </c>
      <c r="B20" t="s">
        <v>21</v>
      </c>
      <c r="C20" t="s">
        <v>22</v>
      </c>
      <c r="E20">
        <v>10.66</v>
      </c>
      <c r="F20">
        <v>10.414999999999999</v>
      </c>
      <c r="G20">
        <f t="shared" si="0"/>
        <v>21.074999999999999</v>
      </c>
      <c r="H20">
        <v>269.7</v>
      </c>
      <c r="I20">
        <v>271.2</v>
      </c>
      <c r="J20">
        <f t="shared" si="1"/>
        <v>540.9</v>
      </c>
      <c r="K20">
        <v>30.3</v>
      </c>
      <c r="L20">
        <v>28.8</v>
      </c>
      <c r="M20">
        <f t="shared" si="2"/>
        <v>59.1</v>
      </c>
      <c r="N20">
        <f t="shared" si="3"/>
        <v>0.11234705228031147</v>
      </c>
      <c r="O20">
        <f t="shared" si="4"/>
        <v>0.10926234054353856</v>
      </c>
    </row>
    <row r="21" spans="1:15" x14ac:dyDescent="0.25">
      <c r="A21">
        <v>18</v>
      </c>
      <c r="B21" t="s">
        <v>23</v>
      </c>
      <c r="C21" t="s">
        <v>22</v>
      </c>
      <c r="E21">
        <v>5.4370000000000003</v>
      </c>
      <c r="F21">
        <v>5.0839999999999996</v>
      </c>
      <c r="G21">
        <f t="shared" si="0"/>
        <v>10.521000000000001</v>
      </c>
      <c r="H21">
        <v>282.8</v>
      </c>
      <c r="I21">
        <v>297.8</v>
      </c>
      <c r="J21">
        <f t="shared" si="1"/>
        <v>580.6</v>
      </c>
      <c r="K21">
        <v>17.16</v>
      </c>
      <c r="L21">
        <v>2.2000000000000002</v>
      </c>
      <c r="M21">
        <f t="shared" si="2"/>
        <v>19.36</v>
      </c>
      <c r="N21">
        <f t="shared" si="3"/>
        <v>6.0678925035360674E-2</v>
      </c>
      <c r="O21">
        <f t="shared" si="4"/>
        <v>3.3344815707888387E-2</v>
      </c>
    </row>
    <row r="22" spans="1:15" x14ac:dyDescent="0.25">
      <c r="A22">
        <v>19</v>
      </c>
      <c r="B22" t="s">
        <v>24</v>
      </c>
      <c r="C22" t="s">
        <v>22</v>
      </c>
      <c r="E22">
        <v>8.23</v>
      </c>
      <c r="F22">
        <v>11.744</v>
      </c>
      <c r="G22">
        <f t="shared" si="0"/>
        <v>19.974</v>
      </c>
      <c r="H22">
        <v>290</v>
      </c>
      <c r="I22">
        <v>293.5</v>
      </c>
      <c r="J22">
        <f t="shared" si="1"/>
        <v>583.5</v>
      </c>
      <c r="K22">
        <v>10</v>
      </c>
      <c r="L22">
        <v>6.5</v>
      </c>
      <c r="M22">
        <f t="shared" si="2"/>
        <v>16.5</v>
      </c>
      <c r="N22">
        <f t="shared" si="3"/>
        <v>3.4482758620689655E-2</v>
      </c>
      <c r="O22">
        <f t="shared" si="4"/>
        <v>2.8277634961439587E-2</v>
      </c>
    </row>
    <row r="23" spans="1:15" x14ac:dyDescent="0.25">
      <c r="A23">
        <v>20</v>
      </c>
      <c r="B23" t="s">
        <v>25</v>
      </c>
      <c r="C23" t="s">
        <v>22</v>
      </c>
      <c r="E23">
        <v>5.3810000000000002</v>
      </c>
      <c r="F23">
        <v>6.8609999999999998</v>
      </c>
      <c r="G23">
        <f t="shared" si="0"/>
        <v>12.242000000000001</v>
      </c>
      <c r="H23">
        <v>245.6</v>
      </c>
      <c r="I23">
        <v>282.2</v>
      </c>
      <c r="J23">
        <f t="shared" si="1"/>
        <v>527.79999999999995</v>
      </c>
      <c r="K23">
        <v>54.4</v>
      </c>
      <c r="L23">
        <v>17.8</v>
      </c>
      <c r="M23">
        <f t="shared" si="2"/>
        <v>72.2</v>
      </c>
      <c r="N23">
        <f t="shared" si="3"/>
        <v>0.22149837133550487</v>
      </c>
      <c r="O23">
        <f t="shared" si="4"/>
        <v>0.13679424024251613</v>
      </c>
    </row>
    <row r="24" spans="1:15" x14ac:dyDescent="0.25">
      <c r="A24">
        <v>21</v>
      </c>
      <c r="B24" t="s">
        <v>26</v>
      </c>
      <c r="C24" t="s">
        <v>22</v>
      </c>
      <c r="E24">
        <v>9.8279999999999994</v>
      </c>
      <c r="F24">
        <v>4.3650000000000002</v>
      </c>
      <c r="G24">
        <f t="shared" si="0"/>
        <v>14.193</v>
      </c>
      <c r="H24">
        <v>281.8</v>
      </c>
      <c r="I24">
        <v>296.5</v>
      </c>
      <c r="J24">
        <f t="shared" si="1"/>
        <v>578.29999999999995</v>
      </c>
      <c r="K24">
        <v>18.2</v>
      </c>
      <c r="L24">
        <v>3.5</v>
      </c>
      <c r="M24">
        <f t="shared" si="2"/>
        <v>21.7</v>
      </c>
      <c r="N24">
        <f t="shared" si="3"/>
        <v>6.4584811923349889E-2</v>
      </c>
      <c r="O24">
        <f t="shared" si="4"/>
        <v>3.7523776586546778E-2</v>
      </c>
    </row>
    <row r="25" spans="1:15" x14ac:dyDescent="0.25">
      <c r="A25">
        <v>22</v>
      </c>
      <c r="B25" t="s">
        <v>27</v>
      </c>
      <c r="C25" t="s">
        <v>22</v>
      </c>
      <c r="E25">
        <v>10.111000000000001</v>
      </c>
      <c r="F25">
        <v>8.7080000000000002</v>
      </c>
      <c r="G25">
        <f t="shared" si="0"/>
        <v>18.819000000000003</v>
      </c>
      <c r="H25">
        <v>288.89999999999998</v>
      </c>
      <c r="I25">
        <v>281.60000000000002</v>
      </c>
      <c r="J25">
        <f t="shared" si="1"/>
        <v>570.5</v>
      </c>
      <c r="K25">
        <v>11.1</v>
      </c>
      <c r="L25">
        <v>18.399999999999999</v>
      </c>
      <c r="M25">
        <f t="shared" si="2"/>
        <v>29.5</v>
      </c>
      <c r="N25">
        <f t="shared" si="3"/>
        <v>3.8421599169262723E-2</v>
      </c>
      <c r="O25">
        <f t="shared" si="4"/>
        <v>5.1709027169149865E-2</v>
      </c>
    </row>
    <row r="26" spans="1:15" x14ac:dyDescent="0.25">
      <c r="A26">
        <v>23</v>
      </c>
      <c r="B26" t="s">
        <v>28</v>
      </c>
      <c r="C26" t="s">
        <v>22</v>
      </c>
      <c r="E26">
        <v>11.111000000000001</v>
      </c>
      <c r="F26">
        <v>10.526999999999999</v>
      </c>
      <c r="G26">
        <f t="shared" si="0"/>
        <v>21.637999999999998</v>
      </c>
      <c r="H26">
        <v>292</v>
      </c>
      <c r="I26">
        <v>286.3</v>
      </c>
      <c r="J26">
        <f t="shared" si="1"/>
        <v>578.29999999999995</v>
      </c>
      <c r="K26">
        <v>8</v>
      </c>
      <c r="L26">
        <v>13.7</v>
      </c>
      <c r="M26">
        <f t="shared" si="2"/>
        <v>21.7</v>
      </c>
      <c r="N26">
        <f t="shared" si="3"/>
        <v>2.7397260273972601E-2</v>
      </c>
      <c r="O26">
        <f t="shared" si="4"/>
        <v>3.7523776586546778E-2</v>
      </c>
    </row>
    <row r="27" spans="1:15" x14ac:dyDescent="0.25">
      <c r="A27">
        <v>24</v>
      </c>
      <c r="B27" t="s">
        <v>29</v>
      </c>
      <c r="C27" t="s">
        <v>22</v>
      </c>
      <c r="E27">
        <v>8.6270000000000007</v>
      </c>
      <c r="F27">
        <v>4.8550000000000004</v>
      </c>
      <c r="G27">
        <f t="shared" si="0"/>
        <v>13.482000000000001</v>
      </c>
      <c r="H27">
        <v>263</v>
      </c>
      <c r="I27">
        <v>296</v>
      </c>
      <c r="J27">
        <f t="shared" si="1"/>
        <v>559</v>
      </c>
      <c r="K27">
        <v>37</v>
      </c>
      <c r="L27">
        <v>4</v>
      </c>
      <c r="M27">
        <f t="shared" si="2"/>
        <v>41</v>
      </c>
      <c r="N27">
        <f t="shared" si="3"/>
        <v>0.14068441064638784</v>
      </c>
      <c r="O27">
        <f t="shared" si="4"/>
        <v>7.3345259391771014E-2</v>
      </c>
    </row>
    <row r="28" spans="1:15" x14ac:dyDescent="0.25">
      <c r="A28">
        <v>25</v>
      </c>
      <c r="B28" t="s">
        <v>30</v>
      </c>
      <c r="C28" t="s">
        <v>22</v>
      </c>
      <c r="E28">
        <v>18.161000000000001</v>
      </c>
      <c r="F28">
        <v>14.775</v>
      </c>
      <c r="G28">
        <f t="shared" si="0"/>
        <v>32.936</v>
      </c>
      <c r="H28">
        <v>257.5</v>
      </c>
      <c r="I28">
        <v>266.10000000000002</v>
      </c>
      <c r="J28">
        <f t="shared" si="1"/>
        <v>523.6</v>
      </c>
      <c r="K28">
        <v>42.5</v>
      </c>
      <c r="L28">
        <v>33.9</v>
      </c>
      <c r="M28">
        <f t="shared" si="2"/>
        <v>76.400000000000006</v>
      </c>
      <c r="N28">
        <f t="shared" si="3"/>
        <v>0.1650485436893204</v>
      </c>
      <c r="O28">
        <f t="shared" si="4"/>
        <v>0.14591291061879297</v>
      </c>
    </row>
    <row r="30" spans="1:15" x14ac:dyDescent="0.25">
      <c r="A30">
        <v>26</v>
      </c>
      <c r="B30" t="s">
        <v>31</v>
      </c>
      <c r="C30" t="s">
        <v>32</v>
      </c>
      <c r="E30">
        <v>9.2119999999999997</v>
      </c>
      <c r="F30">
        <v>6.4329999999999998</v>
      </c>
      <c r="G30">
        <f t="shared" si="0"/>
        <v>15.645</v>
      </c>
      <c r="H30">
        <v>255.1</v>
      </c>
      <c r="I30">
        <v>282.39999999999998</v>
      </c>
      <c r="J30">
        <f t="shared" si="1"/>
        <v>537.5</v>
      </c>
      <c r="K30">
        <v>44.9</v>
      </c>
      <c r="L30">
        <v>17.600000000000001</v>
      </c>
      <c r="M30">
        <f t="shared" si="2"/>
        <v>62.5</v>
      </c>
      <c r="N30">
        <f t="shared" si="3"/>
        <v>0.17600940807526461</v>
      </c>
      <c r="O30">
        <f t="shared" si="4"/>
        <v>0.11627906976744186</v>
      </c>
    </row>
    <row r="31" spans="1:15" x14ac:dyDescent="0.25">
      <c r="A31">
        <v>27</v>
      </c>
      <c r="B31" t="s">
        <v>33</v>
      </c>
      <c r="C31" t="s">
        <v>32</v>
      </c>
      <c r="E31">
        <v>3.6120000000000001</v>
      </c>
      <c r="F31">
        <v>4.6340000000000003</v>
      </c>
      <c r="G31">
        <f t="shared" si="0"/>
        <v>8.2460000000000004</v>
      </c>
      <c r="H31">
        <v>273.7</v>
      </c>
      <c r="I31">
        <v>295.39999999999998</v>
      </c>
      <c r="J31">
        <f t="shared" si="1"/>
        <v>569.09999999999991</v>
      </c>
      <c r="K31">
        <v>26.3</v>
      </c>
      <c r="L31">
        <v>4.4000000000000004</v>
      </c>
      <c r="M31">
        <f t="shared" si="2"/>
        <v>30.700000000000003</v>
      </c>
      <c r="N31">
        <f t="shared" si="3"/>
        <v>9.6090610157106321E-2</v>
      </c>
      <c r="O31">
        <f t="shared" si="4"/>
        <v>5.3944825162537353E-2</v>
      </c>
    </row>
    <row r="32" spans="1:15" x14ac:dyDescent="0.25">
      <c r="A32">
        <v>28</v>
      </c>
      <c r="B32" t="s">
        <v>34</v>
      </c>
      <c r="C32" t="s">
        <v>32</v>
      </c>
      <c r="E32">
        <v>11.879</v>
      </c>
      <c r="F32">
        <v>12.888999999999999</v>
      </c>
      <c r="G32">
        <f t="shared" si="0"/>
        <v>24.768000000000001</v>
      </c>
      <c r="H32">
        <v>247.6</v>
      </c>
      <c r="I32">
        <v>252.7</v>
      </c>
      <c r="J32">
        <f t="shared" si="1"/>
        <v>500.29999999999995</v>
      </c>
      <c r="K32">
        <v>52.4</v>
      </c>
      <c r="L32">
        <v>47.3</v>
      </c>
      <c r="M32">
        <f t="shared" si="2"/>
        <v>99.699999999999989</v>
      </c>
      <c r="N32">
        <f t="shared" si="3"/>
        <v>0.21163166397415187</v>
      </c>
      <c r="O32">
        <f t="shared" si="4"/>
        <v>0.19928043174095542</v>
      </c>
    </row>
    <row r="33" spans="1:15" x14ac:dyDescent="0.25">
      <c r="A33">
        <v>29</v>
      </c>
      <c r="B33" t="s">
        <v>35</v>
      </c>
      <c r="C33" t="s">
        <v>32</v>
      </c>
      <c r="E33">
        <v>7.681</v>
      </c>
      <c r="F33">
        <v>9.5679999999999996</v>
      </c>
      <c r="G33">
        <f t="shared" si="0"/>
        <v>17.248999999999999</v>
      </c>
      <c r="H33">
        <v>286</v>
      </c>
      <c r="I33">
        <v>243.7</v>
      </c>
      <c r="J33">
        <f t="shared" si="1"/>
        <v>529.70000000000005</v>
      </c>
      <c r="K33">
        <v>14</v>
      </c>
      <c r="L33">
        <v>56.3</v>
      </c>
      <c r="M33">
        <f t="shared" si="2"/>
        <v>70.3</v>
      </c>
      <c r="N33">
        <f t="shared" si="3"/>
        <v>4.8951048951048952E-2</v>
      </c>
      <c r="O33">
        <f t="shared" si="4"/>
        <v>0.13271663205588066</v>
      </c>
    </row>
    <row r="34" spans="1:15" x14ac:dyDescent="0.25">
      <c r="A34">
        <v>30</v>
      </c>
      <c r="B34" t="s">
        <v>36</v>
      </c>
      <c r="C34" t="s">
        <v>32</v>
      </c>
      <c r="E34">
        <v>13.414999999999999</v>
      </c>
      <c r="F34">
        <v>10.553000000000001</v>
      </c>
      <c r="G34">
        <f t="shared" si="0"/>
        <v>23.968</v>
      </c>
      <c r="H34">
        <v>280.39999999999998</v>
      </c>
      <c r="I34">
        <v>275.8</v>
      </c>
      <c r="J34">
        <f t="shared" si="1"/>
        <v>556.20000000000005</v>
      </c>
      <c r="K34">
        <v>19.600000000000001</v>
      </c>
      <c r="L34">
        <v>24.2</v>
      </c>
      <c r="M34">
        <f t="shared" si="2"/>
        <v>43.8</v>
      </c>
      <c r="N34">
        <f t="shared" si="3"/>
        <v>6.9900142653352371E-2</v>
      </c>
      <c r="O34">
        <f t="shared" si="4"/>
        <v>7.8748651564185534E-2</v>
      </c>
    </row>
    <row r="35" spans="1:15" x14ac:dyDescent="0.25">
      <c r="A35">
        <v>31</v>
      </c>
      <c r="B35" t="s">
        <v>37</v>
      </c>
      <c r="C35" t="s">
        <v>32</v>
      </c>
      <c r="E35">
        <v>11.196</v>
      </c>
      <c r="F35">
        <v>8.1259999999999994</v>
      </c>
      <c r="G35">
        <f t="shared" si="0"/>
        <v>19.321999999999999</v>
      </c>
      <c r="H35">
        <v>223</v>
      </c>
      <c r="I35">
        <v>241.9</v>
      </c>
      <c r="J35">
        <f t="shared" si="1"/>
        <v>464.9</v>
      </c>
      <c r="K35">
        <v>77</v>
      </c>
      <c r="L35">
        <v>58.1</v>
      </c>
      <c r="M35">
        <f t="shared" si="2"/>
        <v>135.1</v>
      </c>
      <c r="N35">
        <f t="shared" si="3"/>
        <v>0.3452914798206278</v>
      </c>
      <c r="O35">
        <f t="shared" si="4"/>
        <v>0.29060012906001292</v>
      </c>
    </row>
    <row r="36" spans="1:15" x14ac:dyDescent="0.25">
      <c r="A36">
        <v>32</v>
      </c>
      <c r="B36" t="s">
        <v>38</v>
      </c>
      <c r="C36" t="s">
        <v>32</v>
      </c>
      <c r="E36">
        <v>12.992000000000001</v>
      </c>
      <c r="F36">
        <v>8.6379999999999999</v>
      </c>
      <c r="G36">
        <f t="shared" si="0"/>
        <v>21.630000000000003</v>
      </c>
      <c r="H36">
        <v>267.89999999999998</v>
      </c>
      <c r="I36">
        <v>261</v>
      </c>
      <c r="J36">
        <f t="shared" si="1"/>
        <v>528.9</v>
      </c>
      <c r="K36">
        <v>32.1</v>
      </c>
      <c r="L36">
        <v>39</v>
      </c>
      <c r="M36">
        <f t="shared" si="2"/>
        <v>71.099999999999994</v>
      </c>
      <c r="N36">
        <f t="shared" si="3"/>
        <v>0.11982082866741323</v>
      </c>
      <c r="O36">
        <f t="shared" si="4"/>
        <v>0.1344299489506523</v>
      </c>
    </row>
    <row r="38" spans="1:15" x14ac:dyDescent="0.25">
      <c r="A38">
        <v>33</v>
      </c>
      <c r="B38" t="s">
        <v>39</v>
      </c>
      <c r="C38" t="s">
        <v>40</v>
      </c>
      <c r="E38">
        <v>8.0980000000000008</v>
      </c>
      <c r="F38">
        <v>8.1639999999999997</v>
      </c>
      <c r="G38">
        <f t="shared" si="0"/>
        <v>16.262</v>
      </c>
      <c r="H38">
        <v>283</v>
      </c>
      <c r="I38">
        <v>290.8</v>
      </c>
      <c r="J38">
        <f t="shared" si="1"/>
        <v>573.79999999999995</v>
      </c>
      <c r="K38">
        <v>17</v>
      </c>
      <c r="L38">
        <v>9.1999999999999993</v>
      </c>
      <c r="M38">
        <f t="shared" si="2"/>
        <v>26.2</v>
      </c>
      <c r="N38">
        <f t="shared" si="3"/>
        <v>6.0070671378091869E-2</v>
      </c>
      <c r="O38">
        <f t="shared" si="4"/>
        <v>4.5660508888114328E-2</v>
      </c>
    </row>
    <row r="39" spans="1:15" x14ac:dyDescent="0.25">
      <c r="A39">
        <v>34</v>
      </c>
      <c r="B39" t="s">
        <v>41</v>
      </c>
      <c r="C39" t="s">
        <v>40</v>
      </c>
      <c r="E39">
        <v>9.5039999999999996</v>
      </c>
      <c r="F39">
        <v>2.919</v>
      </c>
      <c r="G39">
        <f t="shared" si="0"/>
        <v>12.423</v>
      </c>
      <c r="H39">
        <v>276.7</v>
      </c>
      <c r="I39">
        <v>300</v>
      </c>
      <c r="J39">
        <f t="shared" si="1"/>
        <v>576.70000000000005</v>
      </c>
      <c r="K39">
        <v>23.3</v>
      </c>
      <c r="L39">
        <v>0</v>
      </c>
      <c r="M39">
        <f t="shared" si="2"/>
        <v>23.3</v>
      </c>
      <c r="N39">
        <f t="shared" si="3"/>
        <v>8.4206722081676913E-2</v>
      </c>
      <c r="O39">
        <f t="shared" si="4"/>
        <v>4.0402288885035546E-2</v>
      </c>
    </row>
    <row r="40" spans="1:15" x14ac:dyDescent="0.25">
      <c r="A40">
        <v>35</v>
      </c>
      <c r="B40" t="s">
        <v>42</v>
      </c>
      <c r="C40" t="s">
        <v>40</v>
      </c>
      <c r="E40">
        <v>11.804</v>
      </c>
      <c r="F40">
        <v>11.074999999999999</v>
      </c>
      <c r="G40">
        <f t="shared" si="0"/>
        <v>22.878999999999998</v>
      </c>
      <c r="H40">
        <v>243.1</v>
      </c>
      <c r="I40">
        <v>262.8</v>
      </c>
      <c r="J40">
        <f t="shared" si="1"/>
        <v>505.9</v>
      </c>
      <c r="K40">
        <v>56.9</v>
      </c>
      <c r="L40">
        <v>37.200000000000003</v>
      </c>
      <c r="M40">
        <f t="shared" si="2"/>
        <v>94.1</v>
      </c>
      <c r="N40">
        <f t="shared" si="3"/>
        <v>0.23406005758946935</v>
      </c>
      <c r="O40">
        <f t="shared" si="4"/>
        <v>0.18600513935560387</v>
      </c>
    </row>
    <row r="41" spans="1:15" x14ac:dyDescent="0.25">
      <c r="A41">
        <v>36</v>
      </c>
      <c r="B41" t="s">
        <v>43</v>
      </c>
      <c r="C41" t="s">
        <v>40</v>
      </c>
      <c r="E41">
        <v>9.4670000000000005</v>
      </c>
      <c r="F41">
        <v>6.7009999999999996</v>
      </c>
      <c r="G41">
        <f t="shared" si="0"/>
        <v>16.167999999999999</v>
      </c>
      <c r="H41">
        <v>275.10000000000002</v>
      </c>
      <c r="I41">
        <v>287.60000000000002</v>
      </c>
      <c r="J41">
        <f t="shared" si="1"/>
        <v>562.70000000000005</v>
      </c>
      <c r="K41">
        <v>24.9</v>
      </c>
      <c r="L41">
        <v>12.4</v>
      </c>
      <c r="M41">
        <f t="shared" si="2"/>
        <v>37.299999999999997</v>
      </c>
      <c r="N41">
        <f t="shared" si="3"/>
        <v>9.051254089422027E-2</v>
      </c>
      <c r="O41">
        <f t="shared" si="4"/>
        <v>6.6287542207215208E-2</v>
      </c>
    </row>
    <row r="42" spans="1:15" x14ac:dyDescent="0.25">
      <c r="A42">
        <v>37</v>
      </c>
      <c r="B42" t="s">
        <v>44</v>
      </c>
      <c r="C42" t="s">
        <v>40</v>
      </c>
      <c r="E42">
        <v>19.977</v>
      </c>
      <c r="F42">
        <v>15.476000000000001</v>
      </c>
      <c r="G42">
        <f t="shared" si="0"/>
        <v>35.453000000000003</v>
      </c>
      <c r="H42">
        <v>273.2</v>
      </c>
      <c r="I42">
        <v>275.8</v>
      </c>
      <c r="J42">
        <f t="shared" si="1"/>
        <v>549</v>
      </c>
      <c r="K42">
        <v>25.9</v>
      </c>
      <c r="L42">
        <v>24.2</v>
      </c>
      <c r="M42">
        <f t="shared" si="2"/>
        <v>50.099999999999994</v>
      </c>
      <c r="N42">
        <f t="shared" si="3"/>
        <v>9.4802342606149337E-2</v>
      </c>
      <c r="O42">
        <f t="shared" si="4"/>
        <v>9.1256830601092881E-2</v>
      </c>
    </row>
    <row r="43" spans="1:15" x14ac:dyDescent="0.25">
      <c r="A43">
        <v>38</v>
      </c>
      <c r="B43" t="s">
        <v>45</v>
      </c>
      <c r="C43" t="s">
        <v>40</v>
      </c>
      <c r="E43">
        <v>15.032</v>
      </c>
      <c r="F43">
        <v>10.359</v>
      </c>
      <c r="G43">
        <f t="shared" si="0"/>
        <v>25.390999999999998</v>
      </c>
      <c r="H43">
        <v>256.10000000000002</v>
      </c>
      <c r="I43">
        <v>273.39999999999998</v>
      </c>
      <c r="J43">
        <f t="shared" si="1"/>
        <v>529.5</v>
      </c>
      <c r="K43">
        <v>43.9</v>
      </c>
      <c r="L43">
        <v>26.6</v>
      </c>
      <c r="M43">
        <f t="shared" si="2"/>
        <v>70.5</v>
      </c>
      <c r="N43">
        <f t="shared" si="3"/>
        <v>0.1714174150722374</v>
      </c>
      <c r="O43">
        <f t="shared" si="4"/>
        <v>0.13314447592067988</v>
      </c>
    </row>
    <row r="44" spans="1:15" x14ac:dyDescent="0.25">
      <c r="A44">
        <v>39</v>
      </c>
      <c r="B44" t="s">
        <v>46</v>
      </c>
      <c r="C44" t="s">
        <v>40</v>
      </c>
      <c r="E44">
        <v>2.93</v>
      </c>
      <c r="F44">
        <v>3.0680000000000001</v>
      </c>
      <c r="G44">
        <f t="shared" si="0"/>
        <v>5.9980000000000002</v>
      </c>
      <c r="H44">
        <v>188.2</v>
      </c>
      <c r="I44">
        <v>127.2</v>
      </c>
      <c r="J44">
        <f t="shared" si="1"/>
        <v>315.39999999999998</v>
      </c>
      <c r="K44">
        <v>111.8</v>
      </c>
      <c r="L44">
        <v>172.8</v>
      </c>
      <c r="M44">
        <f t="shared" si="2"/>
        <v>284.60000000000002</v>
      </c>
      <c r="N44">
        <f t="shared" si="3"/>
        <v>0.59404888416578105</v>
      </c>
      <c r="O44" s="5">
        <f t="shared" si="4"/>
        <v>0.90234622701331657</v>
      </c>
    </row>
    <row r="45" spans="1:15" x14ac:dyDescent="0.25">
      <c r="A45">
        <v>40</v>
      </c>
      <c r="B45" t="s">
        <v>47</v>
      </c>
      <c r="C45" t="s">
        <v>40</v>
      </c>
      <c r="E45">
        <v>12.101000000000001</v>
      </c>
      <c r="F45">
        <v>11.365</v>
      </c>
      <c r="G45">
        <f t="shared" si="0"/>
        <v>23.466000000000001</v>
      </c>
      <c r="H45">
        <v>272.3</v>
      </c>
      <c r="I45">
        <v>279.10000000000002</v>
      </c>
      <c r="J45">
        <f t="shared" si="1"/>
        <v>551.40000000000009</v>
      </c>
      <c r="K45">
        <v>27.7</v>
      </c>
      <c r="L45">
        <v>20.9</v>
      </c>
      <c r="M45">
        <f t="shared" si="2"/>
        <v>48.599999999999994</v>
      </c>
      <c r="N45">
        <f t="shared" si="3"/>
        <v>0.10172603745868526</v>
      </c>
      <c r="O45">
        <f t="shared" si="4"/>
        <v>8.813928182807397E-2</v>
      </c>
    </row>
    <row r="46" spans="1:15" x14ac:dyDescent="0.25">
      <c r="A46">
        <v>41</v>
      </c>
      <c r="B46" t="s">
        <v>48</v>
      </c>
      <c r="C46" t="s">
        <v>40</v>
      </c>
      <c r="E46">
        <v>9.2810000000000006</v>
      </c>
      <c r="F46">
        <v>5.3019999999999996</v>
      </c>
      <c r="G46">
        <f t="shared" si="0"/>
        <v>14.583</v>
      </c>
      <c r="H46">
        <v>287.2</v>
      </c>
      <c r="I46">
        <v>300</v>
      </c>
      <c r="J46">
        <f t="shared" si="1"/>
        <v>587.20000000000005</v>
      </c>
      <c r="K46">
        <v>12.8</v>
      </c>
      <c r="L46">
        <v>0</v>
      </c>
      <c r="M46">
        <f t="shared" si="2"/>
        <v>12.8</v>
      </c>
      <c r="N46">
        <f t="shared" si="3"/>
        <v>4.4568245125348196E-2</v>
      </c>
      <c r="O46">
        <f t="shared" si="4"/>
        <v>2.1798365122615803E-2</v>
      </c>
    </row>
    <row r="48" spans="1:15" x14ac:dyDescent="0.25">
      <c r="A48">
        <v>42</v>
      </c>
      <c r="B48" t="s">
        <v>49</v>
      </c>
      <c r="C48" t="s">
        <v>50</v>
      </c>
      <c r="E48">
        <v>27.55</v>
      </c>
      <c r="F48">
        <v>17.082999999999998</v>
      </c>
      <c r="G48">
        <f t="shared" si="0"/>
        <v>44.632999999999996</v>
      </c>
      <c r="H48">
        <v>266.39999999999998</v>
      </c>
      <c r="I48">
        <v>261</v>
      </c>
      <c r="J48">
        <f t="shared" si="1"/>
        <v>527.4</v>
      </c>
      <c r="K48">
        <v>33.6</v>
      </c>
      <c r="L48">
        <v>39</v>
      </c>
      <c r="M48">
        <f t="shared" si="2"/>
        <v>72.599999999999994</v>
      </c>
      <c r="N48">
        <f t="shared" si="3"/>
        <v>0.12612612612612614</v>
      </c>
      <c r="O48">
        <f t="shared" si="4"/>
        <v>0.13765642775881684</v>
      </c>
    </row>
    <row r="49" spans="1:15" x14ac:dyDescent="0.25">
      <c r="A49">
        <v>43</v>
      </c>
      <c r="B49" t="s">
        <v>51</v>
      </c>
      <c r="C49" t="s">
        <v>50</v>
      </c>
      <c r="E49">
        <v>8.7910000000000004</v>
      </c>
      <c r="F49">
        <v>10.904</v>
      </c>
      <c r="G49">
        <f t="shared" si="0"/>
        <v>19.695</v>
      </c>
      <c r="H49">
        <v>274.10000000000002</v>
      </c>
      <c r="I49">
        <v>296.7</v>
      </c>
      <c r="J49">
        <f t="shared" si="1"/>
        <v>570.79999999999995</v>
      </c>
      <c r="K49">
        <v>25.9</v>
      </c>
      <c r="L49">
        <v>3.3</v>
      </c>
      <c r="M49">
        <f t="shared" si="2"/>
        <v>29.2</v>
      </c>
      <c r="N49">
        <f t="shared" si="3"/>
        <v>9.4491061656329797E-2</v>
      </c>
      <c r="O49">
        <f t="shared" si="4"/>
        <v>5.1156271899089001E-2</v>
      </c>
    </row>
    <row r="50" spans="1:15" x14ac:dyDescent="0.25">
      <c r="A50">
        <v>44</v>
      </c>
      <c r="B50" t="s">
        <v>52</v>
      </c>
      <c r="C50" t="s">
        <v>50</v>
      </c>
      <c r="E50">
        <v>7.9279999999999999</v>
      </c>
      <c r="F50">
        <v>5.0789999999999997</v>
      </c>
      <c r="G50">
        <f t="shared" si="0"/>
        <v>13.007</v>
      </c>
      <c r="H50">
        <v>283.2</v>
      </c>
      <c r="I50">
        <v>291.8</v>
      </c>
      <c r="J50">
        <f t="shared" si="1"/>
        <v>575</v>
      </c>
      <c r="K50">
        <v>16.8</v>
      </c>
      <c r="L50">
        <v>8.1999999999999993</v>
      </c>
      <c r="M50">
        <f t="shared" si="2"/>
        <v>25</v>
      </c>
      <c r="N50">
        <f t="shared" si="3"/>
        <v>5.9322033898305086E-2</v>
      </c>
      <c r="O50">
        <f t="shared" si="4"/>
        <v>4.3478260869565216E-2</v>
      </c>
    </row>
    <row r="51" spans="1:15" x14ac:dyDescent="0.25">
      <c r="A51">
        <v>45</v>
      </c>
      <c r="B51" t="s">
        <v>53</v>
      </c>
      <c r="C51" t="s">
        <v>50</v>
      </c>
      <c r="E51">
        <v>5.6040000000000001</v>
      </c>
      <c r="F51">
        <v>10.557</v>
      </c>
      <c r="G51">
        <f t="shared" si="0"/>
        <v>16.161000000000001</v>
      </c>
      <c r="H51">
        <v>290.89999999999998</v>
      </c>
      <c r="I51">
        <v>290.8</v>
      </c>
      <c r="J51">
        <f t="shared" si="1"/>
        <v>581.70000000000005</v>
      </c>
      <c r="K51">
        <v>9.1</v>
      </c>
      <c r="L51">
        <v>9.1999999999999993</v>
      </c>
      <c r="M51">
        <f t="shared" si="2"/>
        <v>18.299999999999997</v>
      </c>
      <c r="N51">
        <f t="shared" si="3"/>
        <v>3.1282227569611548E-2</v>
      </c>
      <c r="O51">
        <f t="shared" si="4"/>
        <v>3.1459515214027844E-2</v>
      </c>
    </row>
    <row r="52" spans="1:15" x14ac:dyDescent="0.25">
      <c r="A52">
        <v>46</v>
      </c>
      <c r="B52" t="s">
        <v>54</v>
      </c>
      <c r="C52" t="s">
        <v>50</v>
      </c>
      <c r="E52">
        <v>7.2140000000000004</v>
      </c>
      <c r="F52">
        <v>8.67</v>
      </c>
      <c r="G52">
        <f t="shared" si="0"/>
        <v>15.884</v>
      </c>
      <c r="H52">
        <v>285.5</v>
      </c>
      <c r="I52">
        <v>251.5</v>
      </c>
      <c r="J52">
        <f t="shared" si="1"/>
        <v>537</v>
      </c>
      <c r="K52">
        <v>14.5</v>
      </c>
      <c r="L52">
        <v>48.5</v>
      </c>
      <c r="M52">
        <f t="shared" si="2"/>
        <v>63</v>
      </c>
      <c r="N52">
        <f t="shared" si="3"/>
        <v>5.0788091068301226E-2</v>
      </c>
      <c r="O52">
        <f t="shared" si="4"/>
        <v>0.11731843575418995</v>
      </c>
    </row>
    <row r="53" spans="1:15" x14ac:dyDescent="0.25">
      <c r="A53">
        <v>47</v>
      </c>
      <c r="B53" t="s">
        <v>55</v>
      </c>
      <c r="C53" t="s">
        <v>50</v>
      </c>
      <c r="E53">
        <v>4.7709999999999999</v>
      </c>
      <c r="F53">
        <v>6.8890000000000002</v>
      </c>
      <c r="G53">
        <f t="shared" si="0"/>
        <v>11.66</v>
      </c>
      <c r="H53">
        <v>280.10000000000002</v>
      </c>
      <c r="I53">
        <v>283.5</v>
      </c>
      <c r="J53">
        <f t="shared" si="1"/>
        <v>563.6</v>
      </c>
      <c r="K53">
        <v>19.899999999999999</v>
      </c>
      <c r="L53">
        <v>16.5</v>
      </c>
      <c r="M53">
        <f t="shared" si="2"/>
        <v>36.4</v>
      </c>
      <c r="N53">
        <f t="shared" si="3"/>
        <v>7.1046054980364148E-2</v>
      </c>
      <c r="O53">
        <f t="shared" si="4"/>
        <v>6.4584811923349889E-2</v>
      </c>
    </row>
    <row r="54" spans="1:15" x14ac:dyDescent="0.25">
      <c r="A54">
        <v>48</v>
      </c>
      <c r="B54" t="s">
        <v>56</v>
      </c>
      <c r="C54" t="s">
        <v>50</v>
      </c>
      <c r="E54">
        <v>8.8330000000000002</v>
      </c>
      <c r="F54">
        <v>7.4050000000000002</v>
      </c>
      <c r="G54">
        <f t="shared" si="0"/>
        <v>16.238</v>
      </c>
      <c r="H54">
        <v>246.5</v>
      </c>
      <c r="I54">
        <v>282.39999999999998</v>
      </c>
      <c r="J54">
        <f t="shared" si="1"/>
        <v>528.9</v>
      </c>
      <c r="K54">
        <v>53.5</v>
      </c>
      <c r="L54">
        <v>17.600000000000001</v>
      </c>
      <c r="M54">
        <f t="shared" si="2"/>
        <v>71.099999999999994</v>
      </c>
      <c r="N54">
        <f t="shared" si="3"/>
        <v>0.21703853955375255</v>
      </c>
      <c r="O54">
        <f t="shared" si="4"/>
        <v>0.1344299489506523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6CD3-85E8-47EF-B682-7EC385E30836}">
  <dimension ref="A1:E54"/>
  <sheetViews>
    <sheetView tabSelected="1" topLeftCell="A37" workbookViewId="0">
      <selection activeCell="F54" sqref="F54"/>
    </sheetView>
  </sheetViews>
  <sheetFormatPr baseColWidth="10" defaultRowHeight="15" x14ac:dyDescent="0.25"/>
  <cols>
    <col min="1" max="1" width="9.42578125" customWidth="1"/>
    <col min="2" max="2" width="13.28515625" customWidth="1"/>
    <col min="3" max="3" width="17.28515625" customWidth="1"/>
    <col min="4" max="4" width="19.42578125" customWidth="1"/>
    <col min="5" max="5" width="19.140625" customWidth="1"/>
  </cols>
  <sheetData>
    <row r="1" spans="1:5" x14ac:dyDescent="0.25">
      <c r="A1" t="s">
        <v>1</v>
      </c>
      <c r="B1" t="s">
        <v>2</v>
      </c>
      <c r="C1" s="4" t="s">
        <v>70</v>
      </c>
      <c r="D1" s="4" t="s">
        <v>69</v>
      </c>
      <c r="E1" s="4" t="s">
        <v>68</v>
      </c>
    </row>
    <row r="2" spans="1:5" x14ac:dyDescent="0.25">
      <c r="A2" t="s">
        <v>3</v>
      </c>
      <c r="B2" t="s">
        <v>66</v>
      </c>
      <c r="C2">
        <v>46.7</v>
      </c>
      <c r="D2">
        <v>12</v>
      </c>
      <c r="E2">
        <v>67.900000000000006</v>
      </c>
    </row>
    <row r="3" spans="1:5" x14ac:dyDescent="0.25">
      <c r="A3" t="s">
        <v>5</v>
      </c>
      <c r="B3" t="s">
        <v>66</v>
      </c>
      <c r="C3">
        <v>143.1</v>
      </c>
      <c r="D3">
        <v>22</v>
      </c>
      <c r="E3">
        <v>3</v>
      </c>
    </row>
    <row r="4" spans="1:5" x14ac:dyDescent="0.25">
      <c r="A4" t="s">
        <v>6</v>
      </c>
      <c r="B4" t="s">
        <v>66</v>
      </c>
      <c r="C4">
        <v>60.8</v>
      </c>
      <c r="D4">
        <v>17</v>
      </c>
      <c r="E4">
        <v>18.7</v>
      </c>
    </row>
    <row r="5" spans="1:5" x14ac:dyDescent="0.25">
      <c r="A5" t="s">
        <v>7</v>
      </c>
      <c r="B5" t="s">
        <v>66</v>
      </c>
      <c r="C5">
        <v>37.799999999999997</v>
      </c>
      <c r="D5">
        <v>8</v>
      </c>
      <c r="E5">
        <v>49.9</v>
      </c>
    </row>
    <row r="6" spans="1:5" x14ac:dyDescent="0.25">
      <c r="A6" t="s">
        <v>8</v>
      </c>
      <c r="B6" t="s">
        <v>66</v>
      </c>
      <c r="C6">
        <v>2.8</v>
      </c>
      <c r="D6">
        <v>1</v>
      </c>
      <c r="E6">
        <v>178.1</v>
      </c>
    </row>
    <row r="7" spans="1:5" x14ac:dyDescent="0.25">
      <c r="A7" t="s">
        <v>9</v>
      </c>
      <c r="B7" t="s">
        <v>66</v>
      </c>
      <c r="C7">
        <v>25</v>
      </c>
      <c r="D7">
        <v>8</v>
      </c>
      <c r="E7">
        <v>79.3</v>
      </c>
    </row>
    <row r="8" spans="1:5" x14ac:dyDescent="0.25">
      <c r="A8" t="s">
        <v>10</v>
      </c>
      <c r="B8" t="s">
        <v>66</v>
      </c>
      <c r="C8">
        <v>49</v>
      </c>
      <c r="D8">
        <v>10</v>
      </c>
      <c r="E8">
        <v>143.69999999999999</v>
      </c>
    </row>
    <row r="9" spans="1:5" x14ac:dyDescent="0.25">
      <c r="A9" t="s">
        <v>11</v>
      </c>
      <c r="B9" t="s">
        <v>66</v>
      </c>
      <c r="C9">
        <v>49.1</v>
      </c>
      <c r="D9">
        <v>16</v>
      </c>
      <c r="E9">
        <v>43.8</v>
      </c>
    </row>
    <row r="11" spans="1:5" x14ac:dyDescent="0.25">
      <c r="A11" t="s">
        <v>12</v>
      </c>
      <c r="B11" t="s">
        <v>67</v>
      </c>
      <c r="C11">
        <v>141.6</v>
      </c>
      <c r="D11">
        <v>21</v>
      </c>
      <c r="E11">
        <v>15.3</v>
      </c>
    </row>
    <row r="12" spans="1:5" x14ac:dyDescent="0.25">
      <c r="A12" t="s">
        <v>14</v>
      </c>
      <c r="B12" t="s">
        <v>67</v>
      </c>
      <c r="C12">
        <v>55.8</v>
      </c>
      <c r="D12">
        <v>15</v>
      </c>
      <c r="E12">
        <v>26.8</v>
      </c>
    </row>
    <row r="13" spans="1:5" x14ac:dyDescent="0.25">
      <c r="A13" t="s">
        <v>15</v>
      </c>
      <c r="B13" t="s">
        <v>67</v>
      </c>
      <c r="C13">
        <v>123.5</v>
      </c>
      <c r="D13">
        <v>17</v>
      </c>
      <c r="E13">
        <v>29.2</v>
      </c>
    </row>
    <row r="14" spans="1:5" x14ac:dyDescent="0.25">
      <c r="A14" t="s">
        <v>16</v>
      </c>
      <c r="B14" t="s">
        <v>67</v>
      </c>
      <c r="C14">
        <v>30.3</v>
      </c>
      <c r="D14">
        <v>9</v>
      </c>
      <c r="E14">
        <v>61.4</v>
      </c>
    </row>
    <row r="15" spans="1:5" x14ac:dyDescent="0.25">
      <c r="A15" t="s">
        <v>17</v>
      </c>
      <c r="B15" t="s">
        <v>67</v>
      </c>
      <c r="C15">
        <v>69.599999999999994</v>
      </c>
      <c r="D15">
        <v>15</v>
      </c>
      <c r="E15">
        <v>38.1</v>
      </c>
    </row>
    <row r="16" spans="1:5" x14ac:dyDescent="0.25">
      <c r="A16" t="s">
        <v>18</v>
      </c>
      <c r="B16" t="s">
        <v>67</v>
      </c>
      <c r="C16">
        <v>62</v>
      </c>
      <c r="D16">
        <v>15</v>
      </c>
      <c r="E16">
        <v>15.7</v>
      </c>
    </row>
    <row r="17" spans="1:5" x14ac:dyDescent="0.25">
      <c r="A17" t="s">
        <v>19</v>
      </c>
      <c r="B17" t="s">
        <v>67</v>
      </c>
      <c r="C17">
        <v>66.3</v>
      </c>
      <c r="D17">
        <v>10</v>
      </c>
      <c r="E17">
        <v>75.2</v>
      </c>
    </row>
    <row r="18" spans="1:5" x14ac:dyDescent="0.25">
      <c r="A18" t="s">
        <v>20</v>
      </c>
      <c r="B18" t="s">
        <v>67</v>
      </c>
      <c r="C18">
        <v>64.599999999999994</v>
      </c>
      <c r="D18">
        <v>17</v>
      </c>
      <c r="E18">
        <v>19.899999999999999</v>
      </c>
    </row>
    <row r="20" spans="1:5" x14ac:dyDescent="0.25">
      <c r="A20" t="s">
        <v>21</v>
      </c>
      <c r="B20" t="s">
        <v>22</v>
      </c>
      <c r="C20">
        <v>104.6</v>
      </c>
      <c r="D20">
        <v>21</v>
      </c>
      <c r="E20">
        <v>26.1</v>
      </c>
    </row>
    <row r="21" spans="1:5" x14ac:dyDescent="0.25">
      <c r="A21" t="s">
        <v>23</v>
      </c>
      <c r="B21" t="s">
        <v>22</v>
      </c>
      <c r="C21">
        <v>99.8</v>
      </c>
      <c r="D21">
        <v>20</v>
      </c>
      <c r="E21">
        <v>14</v>
      </c>
    </row>
    <row r="22" spans="1:5" x14ac:dyDescent="0.25">
      <c r="A22" t="s">
        <v>24</v>
      </c>
      <c r="B22" t="s">
        <v>22</v>
      </c>
      <c r="C22">
        <v>130.30000000000001</v>
      </c>
      <c r="D22">
        <v>16</v>
      </c>
      <c r="E22">
        <v>0.8</v>
      </c>
    </row>
    <row r="23" spans="1:5" x14ac:dyDescent="0.25">
      <c r="A23" t="s">
        <v>25</v>
      </c>
      <c r="B23" t="s">
        <v>22</v>
      </c>
      <c r="C23">
        <v>93.4</v>
      </c>
      <c r="D23">
        <v>21</v>
      </c>
      <c r="E23">
        <v>66.099999999999994</v>
      </c>
    </row>
    <row r="24" spans="1:5" x14ac:dyDescent="0.25">
      <c r="A24" t="s">
        <v>26</v>
      </c>
      <c r="B24" t="s">
        <v>22</v>
      </c>
      <c r="C24">
        <v>78.099999999999994</v>
      </c>
      <c r="D24">
        <v>16</v>
      </c>
      <c r="E24">
        <v>48.3</v>
      </c>
    </row>
    <row r="25" spans="1:5" x14ac:dyDescent="0.25">
      <c r="A25" t="s">
        <v>27</v>
      </c>
      <c r="B25" t="s">
        <v>22</v>
      </c>
      <c r="C25">
        <v>132.19999999999999</v>
      </c>
      <c r="D25">
        <v>27</v>
      </c>
      <c r="E25">
        <v>35.1</v>
      </c>
    </row>
    <row r="26" spans="1:5" x14ac:dyDescent="0.25">
      <c r="A26" t="s">
        <v>28</v>
      </c>
      <c r="B26" t="s">
        <v>22</v>
      </c>
      <c r="C26">
        <v>46.3</v>
      </c>
      <c r="D26">
        <v>15</v>
      </c>
      <c r="E26">
        <v>12.9</v>
      </c>
    </row>
    <row r="27" spans="1:5" x14ac:dyDescent="0.25">
      <c r="A27" t="s">
        <v>29</v>
      </c>
      <c r="B27" t="s">
        <v>22</v>
      </c>
      <c r="C27">
        <v>115.1</v>
      </c>
      <c r="D27">
        <v>23</v>
      </c>
      <c r="E27">
        <v>4.8</v>
      </c>
    </row>
    <row r="28" spans="1:5" x14ac:dyDescent="0.25">
      <c r="A28" t="s">
        <v>30</v>
      </c>
      <c r="B28" t="s">
        <v>22</v>
      </c>
      <c r="C28">
        <v>105.3</v>
      </c>
      <c r="D28">
        <v>22</v>
      </c>
      <c r="E28">
        <v>1.2</v>
      </c>
    </row>
    <row r="30" spans="1:5" x14ac:dyDescent="0.25">
      <c r="A30" t="s">
        <v>31</v>
      </c>
      <c r="B30" t="s">
        <v>32</v>
      </c>
      <c r="C30">
        <v>103.1</v>
      </c>
      <c r="D30">
        <v>22</v>
      </c>
      <c r="E30">
        <v>13.3</v>
      </c>
    </row>
    <row r="31" spans="1:5" x14ac:dyDescent="0.25">
      <c r="A31" t="s">
        <v>33</v>
      </c>
      <c r="B31" t="s">
        <v>32</v>
      </c>
      <c r="C31">
        <v>61.8</v>
      </c>
      <c r="D31">
        <v>16</v>
      </c>
      <c r="E31">
        <v>21.1</v>
      </c>
    </row>
    <row r="32" spans="1:5" x14ac:dyDescent="0.25">
      <c r="A32" t="s">
        <v>34</v>
      </c>
      <c r="B32" t="s">
        <v>32</v>
      </c>
      <c r="C32">
        <v>77.099999999999994</v>
      </c>
      <c r="D32">
        <v>22</v>
      </c>
      <c r="E32">
        <v>39.4</v>
      </c>
    </row>
    <row r="33" spans="1:5" x14ac:dyDescent="0.25">
      <c r="A33" t="s">
        <v>35</v>
      </c>
      <c r="B33" t="s">
        <v>32</v>
      </c>
      <c r="C33">
        <v>24.6</v>
      </c>
      <c r="D33">
        <v>6</v>
      </c>
      <c r="E33">
        <v>32.9</v>
      </c>
    </row>
    <row r="34" spans="1:5" x14ac:dyDescent="0.25">
      <c r="A34" t="s">
        <v>36</v>
      </c>
      <c r="B34" t="s">
        <v>32</v>
      </c>
      <c r="C34">
        <v>44.2</v>
      </c>
      <c r="D34">
        <v>13</v>
      </c>
      <c r="E34">
        <v>57.5</v>
      </c>
    </row>
    <row r="35" spans="1:5" x14ac:dyDescent="0.25">
      <c r="A35" t="s">
        <v>37</v>
      </c>
      <c r="B35" t="s">
        <v>32</v>
      </c>
      <c r="C35">
        <v>45.2</v>
      </c>
      <c r="D35">
        <v>11</v>
      </c>
      <c r="E35">
        <v>146</v>
      </c>
    </row>
    <row r="36" spans="1:5" x14ac:dyDescent="0.25">
      <c r="A36" t="s">
        <v>38</v>
      </c>
      <c r="B36" t="s">
        <v>32</v>
      </c>
      <c r="C36">
        <v>4.8</v>
      </c>
      <c r="D36">
        <v>2</v>
      </c>
      <c r="E36">
        <v>133.6</v>
      </c>
    </row>
    <row r="38" spans="1:5" x14ac:dyDescent="0.25">
      <c r="A38" t="s">
        <v>39</v>
      </c>
      <c r="B38" t="s">
        <v>40</v>
      </c>
      <c r="C38">
        <v>47.5</v>
      </c>
      <c r="D38">
        <v>13</v>
      </c>
      <c r="E38">
        <v>119.5</v>
      </c>
    </row>
    <row r="39" spans="1:5" x14ac:dyDescent="0.25">
      <c r="A39" t="s">
        <v>41</v>
      </c>
      <c r="B39" t="s">
        <v>40</v>
      </c>
      <c r="C39">
        <v>66.599999999999994</v>
      </c>
      <c r="D39">
        <v>19</v>
      </c>
      <c r="E39">
        <v>23.8</v>
      </c>
    </row>
    <row r="40" spans="1:5" x14ac:dyDescent="0.25">
      <c r="A40" t="s">
        <v>42</v>
      </c>
      <c r="B40" t="s">
        <v>40</v>
      </c>
      <c r="C40">
        <v>54.6</v>
      </c>
      <c r="D40">
        <v>8</v>
      </c>
      <c r="E40">
        <v>109.8</v>
      </c>
    </row>
    <row r="41" spans="1:5" x14ac:dyDescent="0.25">
      <c r="A41" t="s">
        <v>43</v>
      </c>
      <c r="B41" t="s">
        <v>40</v>
      </c>
      <c r="C41">
        <v>31</v>
      </c>
      <c r="D41">
        <v>8</v>
      </c>
      <c r="E41">
        <v>8.6</v>
      </c>
    </row>
    <row r="42" spans="1:5" x14ac:dyDescent="0.25">
      <c r="A42" t="s">
        <v>44</v>
      </c>
      <c r="B42" t="s">
        <v>40</v>
      </c>
      <c r="C42">
        <v>83.4</v>
      </c>
      <c r="D42">
        <v>16</v>
      </c>
      <c r="E42">
        <v>36.4</v>
      </c>
    </row>
    <row r="43" spans="1:5" x14ac:dyDescent="0.25">
      <c r="A43" t="s">
        <v>45</v>
      </c>
      <c r="B43" t="s">
        <v>40</v>
      </c>
      <c r="C43">
        <v>26.5</v>
      </c>
      <c r="D43">
        <v>7</v>
      </c>
      <c r="E43">
        <v>35.4</v>
      </c>
    </row>
    <row r="44" spans="1:5" x14ac:dyDescent="0.25">
      <c r="A44" t="s">
        <v>46</v>
      </c>
      <c r="B44" t="s">
        <v>40</v>
      </c>
      <c r="C44">
        <v>93.4</v>
      </c>
      <c r="D44">
        <v>13</v>
      </c>
      <c r="E44">
        <v>24.3</v>
      </c>
    </row>
    <row r="45" spans="1:5" x14ac:dyDescent="0.25">
      <c r="A45" t="s">
        <v>47</v>
      </c>
      <c r="B45" t="s">
        <v>40</v>
      </c>
      <c r="C45">
        <v>46.8</v>
      </c>
      <c r="D45">
        <v>13</v>
      </c>
      <c r="E45">
        <v>67.400000000000006</v>
      </c>
    </row>
    <row r="46" spans="1:5" x14ac:dyDescent="0.25">
      <c r="A46" t="s">
        <v>48</v>
      </c>
      <c r="B46" t="s">
        <v>40</v>
      </c>
      <c r="C46">
        <v>31.5</v>
      </c>
      <c r="D46">
        <v>10</v>
      </c>
      <c r="E46">
        <v>85.4</v>
      </c>
    </row>
    <row r="48" spans="1:5" x14ac:dyDescent="0.25">
      <c r="A48" t="s">
        <v>49</v>
      </c>
      <c r="B48" t="s">
        <v>50</v>
      </c>
      <c r="C48">
        <v>0</v>
      </c>
      <c r="D48">
        <v>0</v>
      </c>
      <c r="E48" s="5">
        <v>240</v>
      </c>
    </row>
    <row r="49" spans="1:5" x14ac:dyDescent="0.25">
      <c r="A49" t="s">
        <v>51</v>
      </c>
      <c r="B49" t="s">
        <v>50</v>
      </c>
      <c r="C49">
        <v>51.2</v>
      </c>
      <c r="D49">
        <v>13</v>
      </c>
      <c r="E49">
        <v>57.5</v>
      </c>
    </row>
    <row r="50" spans="1:5" x14ac:dyDescent="0.25">
      <c r="A50" t="s">
        <v>52</v>
      </c>
      <c r="B50" t="s">
        <v>50</v>
      </c>
      <c r="C50">
        <v>39.799999999999997</v>
      </c>
      <c r="D50">
        <v>11</v>
      </c>
      <c r="E50">
        <v>109.5</v>
      </c>
    </row>
    <row r="51" spans="1:5" x14ac:dyDescent="0.25">
      <c r="A51" t="s">
        <v>53</v>
      </c>
      <c r="B51" t="s">
        <v>50</v>
      </c>
      <c r="C51">
        <v>60.9</v>
      </c>
      <c r="D51">
        <v>8</v>
      </c>
      <c r="E51">
        <v>89.8</v>
      </c>
    </row>
    <row r="52" spans="1:5" x14ac:dyDescent="0.25">
      <c r="A52" t="s">
        <v>54</v>
      </c>
      <c r="B52" t="s">
        <v>50</v>
      </c>
      <c r="C52">
        <v>23.4</v>
      </c>
      <c r="D52">
        <v>6</v>
      </c>
      <c r="E52">
        <v>70.5</v>
      </c>
    </row>
    <row r="53" spans="1:5" x14ac:dyDescent="0.25">
      <c r="A53" t="s">
        <v>55</v>
      </c>
      <c r="B53" t="s">
        <v>50</v>
      </c>
      <c r="C53">
        <v>71.400000000000006</v>
      </c>
      <c r="D53">
        <v>6</v>
      </c>
      <c r="E53">
        <v>91.6</v>
      </c>
    </row>
    <row r="54" spans="1:5" x14ac:dyDescent="0.25">
      <c r="A54" t="s">
        <v>56</v>
      </c>
      <c r="B54" t="s">
        <v>50</v>
      </c>
      <c r="C54">
        <v>31.8</v>
      </c>
      <c r="D54">
        <v>9</v>
      </c>
      <c r="E54">
        <v>58.3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</vt:lpstr>
      <vt:lpstr>FST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Hidalgo</dc:creator>
  <cp:lastModifiedBy>Jose</cp:lastModifiedBy>
  <dcterms:created xsi:type="dcterms:W3CDTF">2015-06-05T18:19:34Z</dcterms:created>
  <dcterms:modified xsi:type="dcterms:W3CDTF">2023-07-31T14:42:09Z</dcterms:modified>
</cp:coreProperties>
</file>