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NRvxDT-2gCL5tZtefLHxXY-zqVtnOlyO\Tesis_Vero\data PCR\datos pcrs\5meses\"/>
    </mc:Choice>
  </mc:AlternateContent>
  <xr:revisionPtr revIDLastSave="0" documentId="8_{DB6196B3-A2A4-4A68-A21F-51580D7D2226}" xr6:coauthVersionLast="47" xr6:coauthVersionMax="47" xr10:uidLastSave="{00000000-0000-0000-0000-000000000000}"/>
  <bookViews>
    <workbookView xWindow="-110" yWindow="-110" windowWidth="19420" windowHeight="10300" tabRatio="1000" firstSheet="1" activeTab="6" xr2:uid="{00000000-000D-0000-FFFF-FFFF00000000}"/>
  </bookViews>
  <sheets>
    <sheet name="Hoja1" sheetId="8" r:id="rId1"/>
    <sheet name="TNF - GADPH 28.02.2019" sheetId="2" r:id="rId2"/>
    <sheet name="TNF-GAPDH 22.5.19" sheetId="3" r:id="rId3"/>
    <sheet name="TNF-GAPDH 29.5.19" sheetId="4" r:id="rId4"/>
    <sheet name="TNF-GAPDH 3.6.19" sheetId="5" r:id="rId5"/>
    <sheet name="TNF-GAPDH 6.6.19" sheetId="6" r:id="rId6"/>
    <sheet name="TNF- GADPH 30.04.19 (NO COGIMOS" sheetId="7" r:id="rId7"/>
  </sheets>
  <definedNames>
    <definedName name="_xlnm._FilterDatabase" localSheetId="1" hidden="1">'TNF - GADPH 28.02.2019'!$A$8:$E$37</definedName>
    <definedName name="_xlnm._FilterDatabase" localSheetId="6" hidden="1">'TNF- GADPH 30.04.19 (NO COGIMOS'!$A$8:$E$37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gwRMd3Mb9CErL3GmSvVZY51dXWQg=="/>
    </ext>
  </extLst>
</workbook>
</file>

<file path=xl/calcChain.xml><?xml version="1.0" encoding="utf-8"?>
<calcChain xmlns="http://schemas.openxmlformats.org/spreadsheetml/2006/main">
  <c r="K29" i="6" l="1"/>
  <c r="J29" i="6"/>
  <c r="J28" i="6"/>
  <c r="K28" i="6" s="1"/>
  <c r="J27" i="6"/>
  <c r="K27" i="6" s="1"/>
  <c r="K26" i="6"/>
  <c r="J26" i="6"/>
  <c r="K25" i="6"/>
  <c r="J25" i="6"/>
  <c r="J24" i="6"/>
  <c r="K24" i="6" s="1"/>
  <c r="J23" i="6"/>
  <c r="K23" i="6" s="1"/>
  <c r="K22" i="6"/>
  <c r="J22" i="6"/>
  <c r="K21" i="6"/>
  <c r="J21" i="6"/>
  <c r="J20" i="6"/>
  <c r="K20" i="6" s="1"/>
  <c r="J19" i="6"/>
  <c r="K19" i="6" s="1"/>
  <c r="K18" i="6"/>
  <c r="J18" i="6"/>
  <c r="K17" i="6"/>
  <c r="J17" i="6"/>
  <c r="J16" i="6"/>
  <c r="K16" i="6" s="1"/>
  <c r="J15" i="6"/>
  <c r="K15" i="6" s="1"/>
  <c r="K14" i="6"/>
  <c r="J14" i="6"/>
  <c r="K13" i="6"/>
  <c r="J13" i="6"/>
  <c r="J12" i="6"/>
  <c r="K12" i="6" s="1"/>
  <c r="J11" i="6"/>
  <c r="K11" i="6" s="1"/>
  <c r="K10" i="6"/>
  <c r="J10" i="6"/>
  <c r="K9" i="6"/>
  <c r="J9" i="6"/>
  <c r="K19" i="5"/>
  <c r="L19" i="5" s="1"/>
  <c r="K18" i="5"/>
  <c r="L18" i="5" s="1"/>
  <c r="L17" i="5"/>
  <c r="K17" i="5"/>
  <c r="L16" i="5"/>
  <c r="K16" i="5"/>
  <c r="K15" i="5"/>
  <c r="L15" i="5" s="1"/>
  <c r="K14" i="5"/>
  <c r="L14" i="5" s="1"/>
  <c r="L13" i="5"/>
  <c r="K13" i="5"/>
  <c r="L12" i="5"/>
  <c r="K12" i="5"/>
  <c r="K11" i="5"/>
  <c r="L11" i="5" s="1"/>
  <c r="K10" i="5"/>
  <c r="L10" i="5" s="1"/>
  <c r="L9" i="5"/>
  <c r="K9" i="5"/>
  <c r="L8" i="5"/>
  <c r="K8" i="5"/>
  <c r="K18" i="4"/>
  <c r="L18" i="4" s="1"/>
  <c r="K17" i="4"/>
  <c r="L17" i="4" s="1"/>
  <c r="L16" i="4"/>
  <c r="K16" i="4"/>
  <c r="L15" i="4"/>
  <c r="K15" i="4"/>
  <c r="K14" i="4"/>
  <c r="L14" i="4" s="1"/>
  <c r="K13" i="4"/>
  <c r="L13" i="4" s="1"/>
  <c r="L12" i="4"/>
  <c r="K12" i="4"/>
  <c r="L11" i="4"/>
  <c r="K11" i="4"/>
  <c r="K10" i="4"/>
  <c r="L10" i="4" s="1"/>
  <c r="K9" i="4"/>
  <c r="L9" i="4" s="1"/>
  <c r="L8" i="4"/>
  <c r="K8" i="4"/>
  <c r="L7" i="4"/>
  <c r="K7" i="4"/>
  <c r="J20" i="3"/>
  <c r="K20" i="3" s="1"/>
  <c r="J19" i="3"/>
  <c r="K19" i="3" s="1"/>
  <c r="K18" i="3"/>
  <c r="J18" i="3"/>
  <c r="J17" i="3"/>
  <c r="J16" i="3"/>
  <c r="K16" i="3" s="1"/>
  <c r="J15" i="3"/>
  <c r="K9" i="3" s="1"/>
  <c r="K14" i="3"/>
  <c r="J14" i="3"/>
  <c r="J13" i="3"/>
  <c r="J12" i="3"/>
  <c r="K12" i="3" s="1"/>
  <c r="J11" i="3"/>
  <c r="K11" i="3" s="1"/>
  <c r="K10" i="3"/>
  <c r="J10" i="3"/>
  <c r="J9" i="3"/>
  <c r="K15" i="3" l="1"/>
  <c r="K13" i="3"/>
  <c r="K17" i="3"/>
</calcChain>
</file>

<file path=xl/sharedStrings.xml><?xml version="1.0" encoding="utf-8"?>
<sst xmlns="http://schemas.openxmlformats.org/spreadsheetml/2006/main" count="1146" uniqueCount="164">
  <si>
    <t>96well</t>
  </si>
  <si>
    <t>SYBR_GREEN</t>
  </si>
  <si>
    <t>D:\Documents and Settings\INSTR-ADMIN\Desktop\VERONICA\TNF-22-5-19.eds</t>
  </si>
  <si>
    <t>2019-05-22 18:55:58 PM PDT</t>
  </si>
  <si>
    <t>steponeplus</t>
  </si>
  <si>
    <t>ROX</t>
  </si>
  <si>
    <t>Sample Name</t>
  </si>
  <si>
    <t>Target Name</t>
  </si>
  <si>
    <t>Cт</t>
  </si>
  <si>
    <t>Cт Mean</t>
  </si>
  <si>
    <t>MUESTRA</t>
  </si>
  <si>
    <t>Block Type</t>
  </si>
  <si>
    <t>Chemistry</t>
  </si>
  <si>
    <t>Experiment File Name</t>
  </si>
  <si>
    <t>D:\Documents and Settings\Alberto 268\qPCR AROA.eds</t>
  </si>
  <si>
    <t>Experiment Run End Time</t>
  </si>
  <si>
    <t>2019-02-28 14:37:33 PM PST</t>
  </si>
  <si>
    <t>Instrument Type</t>
  </si>
  <si>
    <t>Passive Reference</t>
  </si>
  <si>
    <t>TNF-alfa</t>
  </si>
  <si>
    <t>Well</t>
  </si>
  <si>
    <t>TNF</t>
  </si>
  <si>
    <t>TNF-HKG</t>
  </si>
  <si>
    <t>2DeltaCt</t>
  </si>
  <si>
    <t>10.1</t>
  </si>
  <si>
    <t>GAPDH</t>
  </si>
  <si>
    <t>2deltaCt</t>
  </si>
  <si>
    <t>A1</t>
  </si>
  <si>
    <t>BLANK</t>
  </si>
  <si>
    <t>Undetermined</t>
  </si>
  <si>
    <t>M10.0</t>
  </si>
  <si>
    <t>3xTg + Veh</t>
  </si>
  <si>
    <t>12.2</t>
  </si>
  <si>
    <t>3xTg + ABA</t>
  </si>
  <si>
    <t>B1</t>
  </si>
  <si>
    <t>23.0</t>
  </si>
  <si>
    <t>C1</t>
  </si>
  <si>
    <t>D1</t>
  </si>
  <si>
    <t>M10</t>
  </si>
  <si>
    <t>M12.1</t>
  </si>
  <si>
    <t>E1</t>
  </si>
  <si>
    <t>F1</t>
  </si>
  <si>
    <t>Control + Veh</t>
  </si>
  <si>
    <t>26.1</t>
  </si>
  <si>
    <t>Control + ABA</t>
  </si>
  <si>
    <t>A2</t>
  </si>
  <si>
    <t>M12</t>
  </si>
  <si>
    <t>M21.0</t>
  </si>
  <si>
    <t>G1</t>
  </si>
  <si>
    <t/>
  </si>
  <si>
    <t>H1</t>
  </si>
  <si>
    <t>este GADPH de donde sale?</t>
  </si>
  <si>
    <t>B2</t>
  </si>
  <si>
    <t>M21</t>
  </si>
  <si>
    <t>M26.0</t>
  </si>
  <si>
    <t>BALNCO</t>
  </si>
  <si>
    <t>C2</t>
  </si>
  <si>
    <t>D2</t>
  </si>
  <si>
    <t>E2</t>
  </si>
  <si>
    <t>M26</t>
  </si>
  <si>
    <t>M10.1</t>
  </si>
  <si>
    <t>F2</t>
  </si>
  <si>
    <t>G2</t>
  </si>
  <si>
    <t>A3</t>
  </si>
  <si>
    <t>H2</t>
  </si>
  <si>
    <t>B3</t>
  </si>
  <si>
    <t>C3</t>
  </si>
  <si>
    <t>D3</t>
  </si>
  <si>
    <t>E3</t>
  </si>
  <si>
    <t>F3</t>
  </si>
  <si>
    <t>G3</t>
  </si>
  <si>
    <t>A4</t>
  </si>
  <si>
    <t>B4</t>
  </si>
  <si>
    <t>H3</t>
  </si>
  <si>
    <t>C4</t>
  </si>
  <si>
    <t>D4</t>
  </si>
  <si>
    <t>E4</t>
  </si>
  <si>
    <t>Analysis Type</t>
  </si>
  <si>
    <t>Singleplex</t>
  </si>
  <si>
    <t>Endogenous Control</t>
  </si>
  <si>
    <t>RQ Min/Max Confidence Level</t>
  </si>
  <si>
    <t>95.0</t>
  </si>
  <si>
    <t>Reference Sample</t>
  </si>
  <si>
    <t>M12.2</t>
  </si>
  <si>
    <t>M23.0</t>
  </si>
  <si>
    <t>M26.1</t>
  </si>
  <si>
    <t>M26.2</t>
  </si>
  <si>
    <t>D:\Documents and Settings\INSTR-ADMIN\Desktop\VERONICA\TNF_29-5-19.eds</t>
  </si>
  <si>
    <t>2019-05-29 12:34:19 PM PDT</t>
  </si>
  <si>
    <t>GAPDH (29.5.19)</t>
  </si>
  <si>
    <t>2DeltaCT</t>
  </si>
  <si>
    <t>M10.2</t>
  </si>
  <si>
    <t>D:\Documents and Settings\INSTR-ADMIN\Desktop\VERONICA\TNF_3-6-19.eds</t>
  </si>
  <si>
    <t>2019-06-03 14:16:53 PM PDT</t>
  </si>
  <si>
    <t>GAPDH (3.6.19)</t>
  </si>
  <si>
    <t>BLANCO</t>
  </si>
  <si>
    <t>M13.0</t>
  </si>
  <si>
    <t>M11.0</t>
  </si>
  <si>
    <t>M23.1</t>
  </si>
  <si>
    <t>M13.1</t>
  </si>
  <si>
    <t>M23.2</t>
  </si>
  <si>
    <t>M27.0</t>
  </si>
  <si>
    <t>D:\Documents and Settings\INSTR-ADMIN\Desktop\VERONICA\05-06-2019_TNF-alfa_3xTg -ABA Project.eds</t>
  </si>
  <si>
    <t>2019-06-06 12:42:22 PM PDT</t>
  </si>
  <si>
    <t>TNF-alpha</t>
  </si>
  <si>
    <t>GAPDH (6.6.19)</t>
  </si>
  <si>
    <t>2deltaCT</t>
  </si>
  <si>
    <t>M11.1</t>
  </si>
  <si>
    <t>F:\TNF-ALFA 3XTG-5MS.eds</t>
  </si>
  <si>
    <t>D:\Documents and Settings\VERITO\GAPDH 3XTG_24_04_19.eds</t>
  </si>
  <si>
    <t>2019-04-29 17:00:01 PM PDT</t>
  </si>
  <si>
    <t>2019-04-24 16:26:07 PM PDT</t>
  </si>
  <si>
    <t>M11.2</t>
  </si>
  <si>
    <t>M13.2</t>
  </si>
  <si>
    <t>M13.3</t>
  </si>
  <si>
    <t>M23.3</t>
  </si>
  <si>
    <t>TNF-ALFA</t>
  </si>
  <si>
    <t>M27.1</t>
  </si>
  <si>
    <t>M27.2</t>
  </si>
  <si>
    <t>SI ES EL DEL 19 DE MAYO PORQUE TIENES AQU ESOS VALORES EN CURSIVA</t>
  </si>
  <si>
    <t>F4</t>
  </si>
  <si>
    <t>G4</t>
  </si>
  <si>
    <t>A5</t>
  </si>
  <si>
    <t>B5</t>
  </si>
  <si>
    <t>H4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</si>
  <si>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</si>
  <si>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</si>
  <si>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</si>
  <si>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</si>
  <si>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</si>
  <si>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</si>
  <si>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</si>
  <si>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</si>
  <si>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</si>
  <si>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</si>
  <si>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</si>
  <si>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</si>
  <si>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cnt+veh5</t>
  </si>
  <si>
    <t>G6</t>
  </si>
  <si>
    <t>A7</t>
  </si>
  <si>
    <t>B7</t>
  </si>
  <si>
    <t>H6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</si>
  <si>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</si>
  <si>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</si>
  <si>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</si>
  <si>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</si>
  <si>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</si>
  <si>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</si>
  <si>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</si>
  <si>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</si>
  <si>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</si>
  <si>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</si>
  <si>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</si>
  <si>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</si>
  <si>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A9</t>
  </si>
  <si>
    <t>G8</t>
  </si>
  <si>
    <t>H8</t>
  </si>
  <si>
    <t>B9</t>
  </si>
  <si>
    <t>C9</t>
  </si>
  <si>
    <t>D9</t>
  </si>
  <si>
    <t>E9</t>
  </si>
  <si>
    <t>F9</t>
  </si>
  <si>
    <t>G9</t>
  </si>
  <si>
    <t>GAPDH (22.5.19)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</si>
</sst>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17" x14ac:knownFonts="1">
    <font>
      <sz val="10"/>
      <color rgb="FF000000"/>
      <name val="Arial"/>
    </font>
    <font>
      <sz val="10"/>
      <name val="Arial"/>
    </font>
    <font>
      <sz val="9"/>
      <color rgb="FF000000"/>
      <name val="Arial"/>
    </font>
    <font>
      <sz val="10"/>
      <name val="Arial"/>
    </font>
    <font>
      <b/>
      <sz val="10"/>
      <name val="Arial"/>
    </font>
    <font>
      <b/>
      <sz val="10"/>
      <color rgb="FF000000"/>
      <name val="Arial"/>
    </font>
    <font>
      <b/>
      <sz val="16"/>
      <name val="Arial"/>
    </font>
    <font>
      <b/>
      <sz val="12"/>
      <name val="Arial"/>
    </font>
    <font>
      <b/>
      <sz val="14"/>
      <name val="Arial"/>
    </font>
    <font>
      <b/>
      <sz val="12"/>
      <color rgb="FFFF0000"/>
      <name val="Arial"/>
    </font>
    <font>
      <sz val="10"/>
      <color rgb="FFFF0000"/>
      <name val="Arial"/>
    </font>
    <font>
      <sz val="9"/>
      <name val="Arial"/>
    </font>
    <font>
      <sz val="12"/>
      <name val="Arial"/>
    </font>
    <font>
      <b/>
      <sz val="10"/>
      <color rgb="FF70AD47"/>
      <name val="Arial"/>
    </font>
    <font>
      <b/>
      <sz val="10"/>
      <color rgb="FFC00000"/>
      <name val="Arial"/>
    </font>
    <font>
      <b/>
      <sz val="10"/>
      <color rgb="FF4472C4"/>
      <name val="Arial"/>
    </font>
    <font>
      <i/>
      <sz val="9"/>
      <name val="Arial"/>
    </font>
  </fonts>
  <fills count="2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9CC2E5"/>
        <bgColor rgb="FF9CC2E5"/>
      </patternFill>
    </fill>
    <fill>
      <patternFill patternType="solid">
        <fgColor rgb="FFC5E0B3"/>
        <bgColor rgb="FFC5E0B3"/>
      </patternFill>
    </fill>
    <fill>
      <patternFill patternType="solid">
        <fgColor rgb="FFF4B083"/>
        <bgColor rgb="FFF4B083"/>
      </patternFill>
    </fill>
    <fill>
      <patternFill patternType="solid">
        <fgColor rgb="FFECECEC"/>
        <bgColor rgb="FFECECEC"/>
      </patternFill>
    </fill>
    <fill>
      <patternFill patternType="solid">
        <fgColor rgb="FFA8D08D"/>
        <bgColor rgb="FFA8D08D"/>
      </patternFill>
    </fill>
    <fill>
      <patternFill patternType="solid">
        <fgColor rgb="FFFFC000"/>
        <bgColor rgb="FFFFC000"/>
      </patternFill>
    </fill>
    <fill>
      <patternFill patternType="solid">
        <fgColor rgb="FFBDD6EE"/>
        <bgColor rgb="FFBDD6EE"/>
      </patternFill>
    </fill>
    <fill>
      <patternFill patternType="solid">
        <fgColor rgb="FFF7CAAC"/>
        <bgColor rgb="FFF7CAAC"/>
      </patternFill>
    </fill>
    <fill>
      <patternFill patternType="solid">
        <fgColor rgb="FFBF9000"/>
        <bgColor rgb="FFBF9000"/>
      </patternFill>
    </fill>
    <fill>
      <patternFill patternType="solid">
        <fgColor rgb="FFDEEAF6"/>
        <bgColor rgb="FFDEEAF6"/>
      </patternFill>
    </fill>
    <fill>
      <patternFill patternType="solid">
        <fgColor rgb="FF7F7F7F"/>
        <bgColor rgb="FF7F7F7F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  <fill>
      <patternFill patternType="solid">
        <fgColor rgb="FF70AD47"/>
        <bgColor rgb="FF70AD47"/>
      </patternFill>
    </fill>
    <fill>
      <patternFill patternType="solid">
        <fgColor rgb="FF4472C4"/>
        <bgColor rgb="FF4472C4"/>
      </patternFill>
    </fill>
    <fill>
      <patternFill patternType="solid">
        <fgColor rgb="FFA5A5A5"/>
        <bgColor rgb="FFA5A5A5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/>
    <xf numFmtId="2" fontId="1" fillId="0" borderId="4" xfId="0" applyNumberFormat="1" applyFont="1" applyBorder="1" applyAlignment="1">
      <alignment horizontal="center"/>
    </xf>
    <xf numFmtId="0" fontId="1" fillId="0" borderId="3" xfId="0" applyFont="1" applyBorder="1"/>
    <xf numFmtId="2" fontId="1" fillId="9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6" fillId="0" borderId="0" xfId="0" applyFont="1"/>
    <xf numFmtId="2" fontId="0" fillId="0" borderId="5" xfId="0" applyNumberForma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9" fillId="0" borderId="0" xfId="0" applyFont="1"/>
    <xf numFmtId="0" fontId="1" fillId="0" borderId="1" xfId="0" applyFont="1" applyBorder="1"/>
    <xf numFmtId="2" fontId="1" fillId="0" borderId="0" xfId="0" applyNumberFormat="1" applyFont="1"/>
    <xf numFmtId="0" fontId="11" fillId="0" borderId="0" xfId="0" applyFont="1"/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12" fillId="0" borderId="0" xfId="0" applyFont="1"/>
    <xf numFmtId="0" fontId="1" fillId="11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165" fontId="1" fillId="13" borderId="1" xfId="0" applyNumberFormat="1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1" fillId="16" borderId="1" xfId="0" applyNumberFormat="1" applyFont="1" applyFill="1" applyBorder="1" applyAlignment="1">
      <alignment horizontal="center"/>
    </xf>
    <xf numFmtId="165" fontId="1" fillId="15" borderId="1" xfId="0" applyNumberFormat="1" applyFont="1" applyFill="1" applyBorder="1" applyAlignment="1">
      <alignment horizontal="center"/>
    </xf>
    <xf numFmtId="2" fontId="1" fillId="16" borderId="1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15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5" fontId="1" fillId="17" borderId="1" xfId="0" applyNumberFormat="1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165" fontId="1" fillId="9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2" fontId="1" fillId="17" borderId="1" xfId="0" applyNumberFormat="1" applyFont="1" applyFill="1" applyBorder="1" applyAlignment="1">
      <alignment horizontal="center"/>
    </xf>
    <xf numFmtId="165" fontId="12" fillId="0" borderId="0" xfId="0" applyNumberFormat="1" applyFont="1"/>
    <xf numFmtId="0" fontId="5" fillId="0" borderId="0" xfId="0" applyFont="1"/>
    <xf numFmtId="0" fontId="1" fillId="18" borderId="1" xfId="0" applyFont="1" applyFill="1" applyBorder="1" applyAlignment="1">
      <alignment horizontal="center"/>
    </xf>
    <xf numFmtId="0" fontId="4" fillId="19" borderId="1" xfId="0" applyFont="1" applyFill="1" applyBorder="1" applyAlignment="1">
      <alignment horizontal="center"/>
    </xf>
    <xf numFmtId="0" fontId="1" fillId="20" borderId="1" xfId="0" applyFont="1" applyFill="1" applyBorder="1" applyAlignment="1">
      <alignment horizontal="center"/>
    </xf>
    <xf numFmtId="0" fontId="16" fillId="0" borderId="0" xfId="0" applyFont="1"/>
    <xf numFmtId="2" fontId="1" fillId="15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/>
    </xf>
    <xf numFmtId="2" fontId="1" fillId="11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49B88-BD5F-4AE3-85C5-4539384BBAB4}">
  <dimension ref="C5:D16"/>
  <sheetViews>
    <sheetView workbookViewId="0">
      <selection activeCell="C5" sqref="C5:D16"/>
    </sheetView>
  </sheetViews>
  <sheetFormatPr baseColWidth="10" defaultRowHeight="12.5" x14ac:dyDescent="0.25"/>
  <cols>
    <col min="3" max="3" width="21.54296875" customWidth="1"/>
  </cols>
  <sheetData>
    <row r="5" spans="3:4" x14ac:dyDescent="0.25">
      <c r="D5" s="7" t="s">
        <v>24</v>
      </c>
    </row>
    <row r="6" spans="3:4" x14ac:dyDescent="0.25">
      <c r="C6" t="s">
        <v>31</v>
      </c>
      <c r="D6" s="7" t="s">
        <v>24</v>
      </c>
    </row>
    <row r="7" spans="3:4" x14ac:dyDescent="0.25">
      <c r="D7" s="10" t="s">
        <v>24</v>
      </c>
    </row>
    <row r="8" spans="3:4" x14ac:dyDescent="0.25">
      <c r="D8" s="12" t="s">
        <v>32</v>
      </c>
    </row>
    <row r="9" spans="3:4" x14ac:dyDescent="0.25">
      <c r="C9" t="s">
        <v>33</v>
      </c>
      <c r="D9" s="7" t="s">
        <v>32</v>
      </c>
    </row>
    <row r="10" spans="3:4" x14ac:dyDescent="0.25">
      <c r="D10" s="10" t="s">
        <v>32</v>
      </c>
    </row>
    <row r="11" spans="3:4" x14ac:dyDescent="0.25">
      <c r="D11" s="12" t="s">
        <v>35</v>
      </c>
    </row>
    <row r="12" spans="3:4" x14ac:dyDescent="0.25">
      <c r="C12" t="s">
        <v>42</v>
      </c>
      <c r="D12" s="7" t="s">
        <v>35</v>
      </c>
    </row>
    <row r="13" spans="3:4" x14ac:dyDescent="0.25">
      <c r="D13" s="10" t="s">
        <v>35</v>
      </c>
    </row>
    <row r="14" spans="3:4" x14ac:dyDescent="0.25">
      <c r="D14" s="12" t="s">
        <v>43</v>
      </c>
    </row>
    <row r="15" spans="3:4" x14ac:dyDescent="0.25">
      <c r="C15" t="s">
        <v>44</v>
      </c>
      <c r="D15" s="7" t="s">
        <v>43</v>
      </c>
    </row>
    <row r="16" spans="3:4" x14ac:dyDescent="0.25">
      <c r="D16" s="10" t="s">
        <v>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zoomScale="47" zoomScaleNormal="47" workbookViewId="0">
      <selection activeCell="I5" sqref="I5:S25"/>
    </sheetView>
  </sheetViews>
  <sheetFormatPr baseColWidth="10" defaultColWidth="14.453125" defaultRowHeight="15" customHeight="1" x14ac:dyDescent="0.25"/>
  <cols>
    <col min="1" max="10" width="11.453125" customWidth="1"/>
    <col min="11" max="11" width="17.453125" customWidth="1"/>
    <col min="12" max="26" width="11.453125" customWidth="1"/>
  </cols>
  <sheetData>
    <row r="1" spans="1:8" ht="12" customHeight="1" x14ac:dyDescent="0.25">
      <c r="A1" t="s">
        <v>11</v>
      </c>
      <c r="B1" t="s">
        <v>0</v>
      </c>
    </row>
    <row r="2" spans="1:8" ht="12" customHeight="1" x14ac:dyDescent="0.25">
      <c r="A2" t="s">
        <v>12</v>
      </c>
      <c r="B2" t="s">
        <v>1</v>
      </c>
    </row>
    <row r="3" spans="1:8" ht="12" customHeight="1" x14ac:dyDescent="0.25">
      <c r="A3" t="s">
        <v>13</v>
      </c>
      <c r="B3" t="s">
        <v>14</v>
      </c>
    </row>
    <row r="4" spans="1:8" ht="12" customHeight="1" x14ac:dyDescent="0.25">
      <c r="A4" t="s">
        <v>15</v>
      </c>
      <c r="B4" t="s">
        <v>16</v>
      </c>
    </row>
    <row r="5" spans="1:8" ht="12" customHeight="1" x14ac:dyDescent="0.25">
      <c r="A5" t="s">
        <v>17</v>
      </c>
      <c r="B5" t="s">
        <v>4</v>
      </c>
    </row>
    <row r="6" spans="1:8" ht="12" customHeight="1" x14ac:dyDescent="0.25">
      <c r="A6" t="s">
        <v>18</v>
      </c>
      <c r="B6" t="s">
        <v>5</v>
      </c>
    </row>
    <row r="7" spans="1:8" ht="12" customHeight="1" x14ac:dyDescent="0.25"/>
    <row r="8" spans="1:8" ht="12" customHeight="1" x14ac:dyDescent="0.25">
      <c r="A8" t="s">
        <v>20</v>
      </c>
      <c r="B8" t="s">
        <v>6</v>
      </c>
      <c r="C8" t="s">
        <v>7</v>
      </c>
      <c r="D8" t="s">
        <v>8</v>
      </c>
      <c r="E8" t="s">
        <v>9</v>
      </c>
      <c r="H8" s="2"/>
    </row>
    <row r="9" spans="1:8" ht="12" customHeight="1" x14ac:dyDescent="0.25">
      <c r="A9" t="s">
        <v>27</v>
      </c>
      <c r="B9" t="s">
        <v>28</v>
      </c>
      <c r="C9" t="s">
        <v>25</v>
      </c>
      <c r="D9" t="s">
        <v>29</v>
      </c>
      <c r="E9">
        <v>34.190383911132813</v>
      </c>
      <c r="H9" s="7"/>
    </row>
    <row r="10" spans="1:8" ht="12" customHeight="1" x14ac:dyDescent="0.25">
      <c r="A10" t="s">
        <v>34</v>
      </c>
      <c r="B10" t="s">
        <v>28</v>
      </c>
      <c r="C10" t="s">
        <v>25</v>
      </c>
      <c r="D10">
        <v>33.928112030029297</v>
      </c>
      <c r="E10">
        <v>34.190383911132813</v>
      </c>
      <c r="H10" s="7"/>
    </row>
    <row r="11" spans="1:8" ht="12" customHeight="1" x14ac:dyDescent="0.25">
      <c r="A11" t="s">
        <v>36</v>
      </c>
      <c r="B11" t="s">
        <v>28</v>
      </c>
      <c r="C11" t="s">
        <v>25</v>
      </c>
      <c r="D11">
        <v>34.452659606933594</v>
      </c>
      <c r="E11">
        <v>34.190383911132813</v>
      </c>
      <c r="H11" s="7"/>
    </row>
    <row r="12" spans="1:8" ht="12" customHeight="1" x14ac:dyDescent="0.25">
      <c r="A12" t="s">
        <v>37</v>
      </c>
      <c r="B12" t="s">
        <v>38</v>
      </c>
      <c r="C12" t="s">
        <v>25</v>
      </c>
      <c r="D12">
        <v>18.21131706237793</v>
      </c>
      <c r="E12">
        <v>18.586664199829102</v>
      </c>
      <c r="H12" s="7"/>
    </row>
    <row r="13" spans="1:8" ht="12" customHeight="1" x14ac:dyDescent="0.25">
      <c r="A13" t="s">
        <v>40</v>
      </c>
      <c r="B13" t="s">
        <v>38</v>
      </c>
      <c r="C13" t="s">
        <v>25</v>
      </c>
      <c r="D13">
        <v>18.7421875</v>
      </c>
      <c r="E13">
        <v>18.586664199829102</v>
      </c>
      <c r="H13" s="7"/>
    </row>
    <row r="14" spans="1:8" ht="12" customHeight="1" x14ac:dyDescent="0.25">
      <c r="A14" t="s">
        <v>41</v>
      </c>
      <c r="B14" t="s">
        <v>38</v>
      </c>
      <c r="C14" t="s">
        <v>25</v>
      </c>
      <c r="D14">
        <v>18.806488037109375</v>
      </c>
      <c r="E14">
        <v>18.586664199829102</v>
      </c>
      <c r="H14" s="7"/>
    </row>
    <row r="15" spans="1:8" ht="12" customHeight="1" x14ac:dyDescent="0.25">
      <c r="A15" t="s">
        <v>45</v>
      </c>
      <c r="B15" t="s">
        <v>46</v>
      </c>
      <c r="C15" t="s">
        <v>25</v>
      </c>
      <c r="D15">
        <v>18.148580551147461</v>
      </c>
      <c r="E15">
        <v>18.212928771972656</v>
      </c>
      <c r="H15" s="7"/>
    </row>
    <row r="16" spans="1:8" ht="12" customHeight="1" x14ac:dyDescent="0.25">
      <c r="A16" t="s">
        <v>48</v>
      </c>
      <c r="B16" t="s">
        <v>46</v>
      </c>
      <c r="C16" t="s">
        <v>25</v>
      </c>
      <c r="D16">
        <v>18.013748168945313</v>
      </c>
      <c r="E16">
        <v>18.212928771972656</v>
      </c>
      <c r="H16" s="7"/>
    </row>
    <row r="17" spans="1:8" ht="12" customHeight="1" x14ac:dyDescent="0.25">
      <c r="A17" t="s">
        <v>50</v>
      </c>
      <c r="B17" t="s">
        <v>46</v>
      </c>
      <c r="C17" t="s">
        <v>25</v>
      </c>
      <c r="D17">
        <v>18.476457595825195</v>
      </c>
      <c r="E17">
        <v>18.212928771972656</v>
      </c>
      <c r="H17" s="7"/>
    </row>
    <row r="18" spans="1:8" ht="12" customHeight="1" x14ac:dyDescent="0.25">
      <c r="A18" t="s">
        <v>52</v>
      </c>
      <c r="B18" t="s">
        <v>53</v>
      </c>
      <c r="C18" t="s">
        <v>25</v>
      </c>
      <c r="D18">
        <v>17.998405456542969</v>
      </c>
      <c r="E18">
        <v>18.333963394165039</v>
      </c>
      <c r="H18" s="7"/>
    </row>
    <row r="19" spans="1:8" ht="12" customHeight="1" x14ac:dyDescent="0.25">
      <c r="A19" t="s">
        <v>56</v>
      </c>
      <c r="B19" t="s">
        <v>53</v>
      </c>
      <c r="C19" t="s">
        <v>25</v>
      </c>
      <c r="D19">
        <v>18.324100494384766</v>
      </c>
      <c r="E19">
        <v>18.333963394165039</v>
      </c>
      <c r="H19" s="7"/>
    </row>
    <row r="20" spans="1:8" ht="12" customHeight="1" x14ac:dyDescent="0.25">
      <c r="A20" t="s">
        <v>57</v>
      </c>
      <c r="B20" t="s">
        <v>53</v>
      </c>
      <c r="C20" t="s">
        <v>25</v>
      </c>
      <c r="D20">
        <v>18.679386138916016</v>
      </c>
      <c r="E20">
        <v>18.333963394165039</v>
      </c>
      <c r="H20" s="7"/>
    </row>
    <row r="21" spans="1:8" ht="12" customHeight="1" x14ac:dyDescent="0.25">
      <c r="A21" t="s">
        <v>58</v>
      </c>
      <c r="B21" t="s">
        <v>59</v>
      </c>
      <c r="C21" t="s">
        <v>25</v>
      </c>
      <c r="D21">
        <v>18.903497695922852</v>
      </c>
      <c r="E21">
        <v>18.885107040405273</v>
      </c>
    </row>
    <row r="22" spans="1:8" ht="12" customHeight="1" x14ac:dyDescent="0.25">
      <c r="A22" t="s">
        <v>61</v>
      </c>
      <c r="B22" t="s">
        <v>59</v>
      </c>
      <c r="C22" t="s">
        <v>25</v>
      </c>
      <c r="D22">
        <v>18.70036506652832</v>
      </c>
      <c r="E22">
        <v>18.885107040405273</v>
      </c>
    </row>
    <row r="23" spans="1:8" ht="12" customHeight="1" x14ac:dyDescent="0.25">
      <c r="A23" t="s">
        <v>62</v>
      </c>
      <c r="B23" t="s">
        <v>59</v>
      </c>
      <c r="C23" t="s">
        <v>25</v>
      </c>
      <c r="D23">
        <v>19.051454544067383</v>
      </c>
      <c r="E23">
        <v>18.885107040405273</v>
      </c>
    </row>
    <row r="24" spans="1:8" ht="12" customHeight="1" x14ac:dyDescent="0.25">
      <c r="A24" t="s">
        <v>63</v>
      </c>
      <c r="B24" t="s">
        <v>28</v>
      </c>
      <c r="C24" t="s">
        <v>21</v>
      </c>
      <c r="D24" t="s">
        <v>29</v>
      </c>
      <c r="E24">
        <v>28.625320434570313</v>
      </c>
    </row>
    <row r="25" spans="1:8" ht="12" customHeight="1" x14ac:dyDescent="0.25">
      <c r="A25" t="s">
        <v>64</v>
      </c>
      <c r="B25" t="s">
        <v>28</v>
      </c>
      <c r="C25" t="s">
        <v>21</v>
      </c>
      <c r="D25">
        <v>28.625320434570313</v>
      </c>
      <c r="E25">
        <v>28.625320434570313</v>
      </c>
    </row>
    <row r="26" spans="1:8" ht="12" customHeight="1" x14ac:dyDescent="0.25">
      <c r="A26" t="s">
        <v>65</v>
      </c>
      <c r="B26" t="s">
        <v>38</v>
      </c>
      <c r="C26" t="s">
        <v>21</v>
      </c>
      <c r="D26">
        <v>21.861030578613281</v>
      </c>
      <c r="E26">
        <v>22.239397048950195</v>
      </c>
    </row>
    <row r="27" spans="1:8" ht="12" customHeight="1" x14ac:dyDescent="0.25">
      <c r="A27" t="s">
        <v>66</v>
      </c>
      <c r="B27" t="s">
        <v>38</v>
      </c>
      <c r="C27" t="s">
        <v>21</v>
      </c>
      <c r="D27">
        <v>22.473625183105469</v>
      </c>
      <c r="E27">
        <v>22.239397048950195</v>
      </c>
    </row>
    <row r="28" spans="1:8" ht="12" customHeight="1" x14ac:dyDescent="0.25">
      <c r="A28" t="s">
        <v>67</v>
      </c>
      <c r="B28" t="s">
        <v>38</v>
      </c>
      <c r="C28" t="s">
        <v>21</v>
      </c>
      <c r="D28">
        <v>22.383537292480469</v>
      </c>
      <c r="E28">
        <v>22.239397048950195</v>
      </c>
    </row>
    <row r="29" spans="1:8" ht="12" customHeight="1" x14ac:dyDescent="0.25">
      <c r="A29" t="s">
        <v>68</v>
      </c>
      <c r="B29" t="s">
        <v>46</v>
      </c>
      <c r="C29" t="s">
        <v>21</v>
      </c>
      <c r="D29">
        <v>22.873838424682617</v>
      </c>
      <c r="E29">
        <v>23.258813858032227</v>
      </c>
    </row>
    <row r="30" spans="1:8" ht="12" customHeight="1" x14ac:dyDescent="0.25">
      <c r="A30" t="s">
        <v>69</v>
      </c>
      <c r="B30" t="s">
        <v>46</v>
      </c>
      <c r="C30" t="s">
        <v>21</v>
      </c>
      <c r="D30">
        <v>23.653352737426758</v>
      </c>
      <c r="E30">
        <v>23.258813858032227</v>
      </c>
    </row>
    <row r="31" spans="1:8" ht="12" customHeight="1" x14ac:dyDescent="0.25">
      <c r="A31" t="s">
        <v>70</v>
      </c>
      <c r="B31" t="s">
        <v>46</v>
      </c>
      <c r="C31" t="s">
        <v>21</v>
      </c>
      <c r="D31">
        <v>23.249250411987305</v>
      </c>
      <c r="E31">
        <v>23.258813858032227</v>
      </c>
    </row>
    <row r="32" spans="1:8" ht="12" customHeight="1" x14ac:dyDescent="0.25">
      <c r="A32" t="s">
        <v>71</v>
      </c>
      <c r="B32" t="s">
        <v>53</v>
      </c>
      <c r="C32" t="s">
        <v>21</v>
      </c>
      <c r="D32">
        <v>23.42021369934082</v>
      </c>
      <c r="E32">
        <v>23.397401809692383</v>
      </c>
    </row>
    <row r="33" spans="1:5" ht="12" customHeight="1" x14ac:dyDescent="0.25">
      <c r="A33" t="s">
        <v>72</v>
      </c>
      <c r="B33" t="s">
        <v>53</v>
      </c>
      <c r="C33" t="s">
        <v>21</v>
      </c>
      <c r="D33">
        <v>23.524406433105469</v>
      </c>
      <c r="E33">
        <v>23.397401809692383</v>
      </c>
    </row>
    <row r="34" spans="1:5" ht="12" customHeight="1" x14ac:dyDescent="0.25">
      <c r="A34" t="s">
        <v>73</v>
      </c>
      <c r="B34" t="s">
        <v>53</v>
      </c>
      <c r="C34" t="s">
        <v>21</v>
      </c>
      <c r="D34">
        <v>23.247585296630859</v>
      </c>
      <c r="E34">
        <v>23.397401809692383</v>
      </c>
    </row>
    <row r="35" spans="1:5" ht="12" customHeight="1" x14ac:dyDescent="0.25">
      <c r="A35" t="s">
        <v>74</v>
      </c>
      <c r="B35" t="s">
        <v>59</v>
      </c>
      <c r="C35" t="s">
        <v>21</v>
      </c>
      <c r="D35">
        <v>23.204355239868164</v>
      </c>
      <c r="E35">
        <v>23.417448043823242</v>
      </c>
    </row>
    <row r="36" spans="1:5" ht="12" customHeight="1" x14ac:dyDescent="0.25">
      <c r="A36" t="s">
        <v>75</v>
      </c>
      <c r="B36" t="s">
        <v>59</v>
      </c>
      <c r="C36" t="s">
        <v>21</v>
      </c>
      <c r="D36">
        <v>23.371515274047852</v>
      </c>
      <c r="E36">
        <v>23.417448043823242</v>
      </c>
    </row>
    <row r="37" spans="1:5" ht="12" customHeight="1" x14ac:dyDescent="0.25">
      <c r="A37" t="s">
        <v>76</v>
      </c>
      <c r="B37" t="s">
        <v>59</v>
      </c>
      <c r="C37" t="s">
        <v>21</v>
      </c>
      <c r="D37">
        <v>23.676471710205078</v>
      </c>
      <c r="E37">
        <v>23.417448043823242</v>
      </c>
    </row>
    <row r="38" spans="1:5" ht="12" customHeight="1" x14ac:dyDescent="0.25"/>
    <row r="39" spans="1:5" ht="12" customHeight="1" x14ac:dyDescent="0.25">
      <c r="A39" t="s">
        <v>77</v>
      </c>
      <c r="B39" t="s">
        <v>78</v>
      </c>
    </row>
    <row r="40" spans="1:5" ht="12" customHeight="1" x14ac:dyDescent="0.25">
      <c r="A40" t="s">
        <v>79</v>
      </c>
      <c r="B40" t="s">
        <v>25</v>
      </c>
    </row>
    <row r="41" spans="1:5" ht="12" customHeight="1" x14ac:dyDescent="0.25">
      <c r="A41" t="s">
        <v>80</v>
      </c>
      <c r="B41" t="s">
        <v>81</v>
      </c>
    </row>
    <row r="42" spans="1:5" ht="12" customHeight="1" x14ac:dyDescent="0.25">
      <c r="A42" t="s">
        <v>82</v>
      </c>
      <c r="B42" t="s">
        <v>28</v>
      </c>
    </row>
    <row r="43" spans="1:5" ht="12" customHeight="1" x14ac:dyDescent="0.25"/>
    <row r="44" spans="1:5" ht="12" customHeight="1" x14ac:dyDescent="0.25"/>
    <row r="45" spans="1:5" ht="12" customHeight="1" x14ac:dyDescent="0.25"/>
    <row r="46" spans="1:5" ht="12" customHeight="1" x14ac:dyDescent="0.25"/>
    <row r="47" spans="1:5" ht="12" customHeight="1" x14ac:dyDescent="0.25"/>
    <row r="48" spans="1:5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autoFilter ref="A8:E37" xr:uid="{00000000-0009-0000-0000-000001000000}"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00"/>
  <sheetViews>
    <sheetView workbookViewId="0">
      <selection activeCell="F9" sqref="F9:G20"/>
    </sheetView>
  </sheetViews>
  <sheetFormatPr baseColWidth="10" defaultColWidth="14.453125" defaultRowHeight="15" customHeight="1" x14ac:dyDescent="0.25"/>
  <cols>
    <col min="1" max="5" width="11.453125" customWidth="1"/>
    <col min="6" max="6" width="13.81640625" customWidth="1"/>
    <col min="7" max="8" width="11.453125" customWidth="1"/>
    <col min="9" max="9" width="15.453125" customWidth="1"/>
    <col min="10" max="26" width="11.453125" customWidth="1"/>
  </cols>
  <sheetData>
    <row r="1" spans="1:11" ht="12" customHeight="1" x14ac:dyDescent="0.25">
      <c r="A1" t="s">
        <v>0</v>
      </c>
    </row>
    <row r="2" spans="1:11" ht="12" customHeight="1" x14ac:dyDescent="0.25">
      <c r="A2" t="s">
        <v>1</v>
      </c>
    </row>
    <row r="3" spans="1:11" ht="12" customHeight="1" x14ac:dyDescent="0.25">
      <c r="A3" t="s">
        <v>2</v>
      </c>
    </row>
    <row r="4" spans="1:11" ht="12" customHeight="1" x14ac:dyDescent="0.25">
      <c r="A4" t="s">
        <v>3</v>
      </c>
    </row>
    <row r="5" spans="1:11" ht="12" customHeight="1" x14ac:dyDescent="0.25">
      <c r="A5" t="s">
        <v>4</v>
      </c>
    </row>
    <row r="6" spans="1:11" ht="12" customHeight="1" x14ac:dyDescent="0.25">
      <c r="A6" t="s">
        <v>5</v>
      </c>
    </row>
    <row r="7" spans="1:11" ht="12" customHeight="1" x14ac:dyDescent="0.25"/>
    <row r="8" spans="1:11" ht="12" customHeight="1" x14ac:dyDescent="0.3">
      <c r="A8" t="s">
        <v>6</v>
      </c>
      <c r="B8" t="s">
        <v>7</v>
      </c>
      <c r="C8" t="s">
        <v>8</v>
      </c>
      <c r="D8" t="s">
        <v>9</v>
      </c>
      <c r="G8" s="1" t="s">
        <v>10</v>
      </c>
      <c r="H8" s="3" t="s">
        <v>19</v>
      </c>
      <c r="I8" s="4" t="s">
        <v>163</v>
      </c>
      <c r="J8" s="5" t="s">
        <v>22</v>
      </c>
      <c r="K8" s="6" t="s">
        <v>23</v>
      </c>
    </row>
    <row r="9" spans="1:11" ht="12" customHeight="1" x14ac:dyDescent="0.25">
      <c r="A9" t="s">
        <v>24</v>
      </c>
      <c r="B9" t="s">
        <v>25</v>
      </c>
      <c r="C9">
        <v>19.935497283935547</v>
      </c>
      <c r="D9">
        <v>20.186273574829102</v>
      </c>
      <c r="G9" s="7" t="s">
        <v>24</v>
      </c>
      <c r="H9" s="8">
        <v>28.337226867675799</v>
      </c>
      <c r="I9" s="8">
        <v>19.935497283935547</v>
      </c>
      <c r="J9" s="8">
        <f t="shared" ref="J9:J20" si="0">H9-I9</f>
        <v>8.4017295837402521</v>
      </c>
      <c r="K9" s="8">
        <f t="shared" ref="K9:K20" si="1">2^-(J9-$J$15)</f>
        <v>3.2030222560178756</v>
      </c>
    </row>
    <row r="10" spans="1:11" ht="12.75" customHeight="1" x14ac:dyDescent="0.25">
      <c r="A10" t="s">
        <v>24</v>
      </c>
      <c r="B10" t="s">
        <v>25</v>
      </c>
      <c r="C10">
        <v>20.305387496948242</v>
      </c>
      <c r="D10">
        <v>20.186273574829102</v>
      </c>
      <c r="F10" t="s">
        <v>31</v>
      </c>
      <c r="G10" s="7" t="s">
        <v>24</v>
      </c>
      <c r="H10" s="8">
        <v>27.909690856933601</v>
      </c>
      <c r="I10" s="8">
        <v>20.305387496948242</v>
      </c>
      <c r="J10" s="8">
        <f t="shared" si="0"/>
        <v>7.6043033599853587</v>
      </c>
      <c r="K10" s="8">
        <f t="shared" si="1"/>
        <v>5.5668455100617527</v>
      </c>
    </row>
    <row r="11" spans="1:11" ht="12" customHeight="1" x14ac:dyDescent="0.25">
      <c r="A11" t="s">
        <v>24</v>
      </c>
      <c r="B11" t="s">
        <v>25</v>
      </c>
      <c r="C11">
        <v>20.317934036254883</v>
      </c>
      <c r="D11">
        <v>20.186273574829102</v>
      </c>
      <c r="G11" s="10" t="s">
        <v>24</v>
      </c>
      <c r="H11" s="11">
        <v>28.479345321655298</v>
      </c>
      <c r="I11" s="11">
        <v>20.317934036254883</v>
      </c>
      <c r="J11" s="11">
        <f t="shared" si="0"/>
        <v>8.1614112854004155</v>
      </c>
      <c r="K11" s="11">
        <f t="shared" si="1"/>
        <v>3.7835804489354254</v>
      </c>
    </row>
    <row r="12" spans="1:11" ht="12" customHeight="1" x14ac:dyDescent="0.25">
      <c r="A12" t="s">
        <v>32</v>
      </c>
      <c r="B12" t="s">
        <v>25</v>
      </c>
      <c r="C12">
        <v>20.030782699584961</v>
      </c>
      <c r="D12">
        <v>20.346458435058594</v>
      </c>
      <c r="G12" s="12" t="s">
        <v>32</v>
      </c>
      <c r="H12" s="9">
        <v>30.248325347900391</v>
      </c>
      <c r="I12" s="9">
        <v>20.030782699584961</v>
      </c>
      <c r="J12" s="9">
        <f t="shared" si="0"/>
        <v>10.21754264831543</v>
      </c>
      <c r="K12" s="8">
        <f t="shared" si="1"/>
        <v>0.90979963317443768</v>
      </c>
    </row>
    <row r="13" spans="1:11" ht="12" customHeight="1" x14ac:dyDescent="0.25">
      <c r="A13" t="s">
        <v>32</v>
      </c>
      <c r="B13" t="s">
        <v>25</v>
      </c>
      <c r="C13">
        <v>20.398942947387695</v>
      </c>
      <c r="D13">
        <v>20.346458435058594</v>
      </c>
      <c r="F13" t="s">
        <v>33</v>
      </c>
      <c r="G13" s="7" t="s">
        <v>32</v>
      </c>
      <c r="H13" s="8">
        <v>29.71681022644043</v>
      </c>
      <c r="I13" s="8">
        <v>20.398942947387695</v>
      </c>
      <c r="J13" s="8">
        <f t="shared" si="0"/>
        <v>9.3178672790527344</v>
      </c>
      <c r="K13" s="8">
        <f t="shared" si="1"/>
        <v>1.6973641683156071</v>
      </c>
    </row>
    <row r="14" spans="1:11" ht="12" customHeight="1" x14ac:dyDescent="0.25">
      <c r="A14" t="s">
        <v>32</v>
      </c>
      <c r="B14" t="s">
        <v>25</v>
      </c>
      <c r="C14">
        <v>20.609645843505859</v>
      </c>
      <c r="D14">
        <v>20.346458435058594</v>
      </c>
      <c r="G14" s="10" t="s">
        <v>32</v>
      </c>
      <c r="H14" s="11">
        <v>29.894020080566406</v>
      </c>
      <c r="I14" s="11">
        <v>20.609645843505859</v>
      </c>
      <c r="J14" s="11">
        <f t="shared" si="0"/>
        <v>9.2843742370605469</v>
      </c>
      <c r="K14" s="11">
        <f t="shared" si="1"/>
        <v>1.7372304786256698</v>
      </c>
    </row>
    <row r="15" spans="1:11" ht="12" customHeight="1" x14ac:dyDescent="0.25">
      <c r="A15" t="s">
        <v>35</v>
      </c>
      <c r="B15" t="s">
        <v>25</v>
      </c>
      <c r="C15">
        <v>19.70294189453125</v>
      </c>
      <c r="D15">
        <v>20.181873321533203</v>
      </c>
      <c r="G15" s="12" t="s">
        <v>35</v>
      </c>
      <c r="H15" s="9">
        <v>29.78410530090332</v>
      </c>
      <c r="I15" s="9">
        <v>19.70294189453125</v>
      </c>
      <c r="J15" s="9">
        <f t="shared" si="0"/>
        <v>10.08116340637207</v>
      </c>
      <c r="K15" s="13">
        <f t="shared" si="1"/>
        <v>1</v>
      </c>
    </row>
    <row r="16" spans="1:11" ht="12" customHeight="1" x14ac:dyDescent="0.25">
      <c r="A16" t="s">
        <v>35</v>
      </c>
      <c r="B16" t="s">
        <v>25</v>
      </c>
      <c r="C16">
        <v>20.291399002075195</v>
      </c>
      <c r="D16">
        <v>20.181873321533203</v>
      </c>
      <c r="F16" t="s">
        <v>42</v>
      </c>
      <c r="G16" s="7" t="s">
        <v>35</v>
      </c>
      <c r="H16" s="8">
        <v>30.289695739746094</v>
      </c>
      <c r="I16" s="8">
        <v>20.291399002075195</v>
      </c>
      <c r="J16" s="8">
        <f t="shared" si="0"/>
        <v>9.9982967376708984</v>
      </c>
      <c r="K16" s="8">
        <f t="shared" si="1"/>
        <v>1.0591204481406133</v>
      </c>
    </row>
    <row r="17" spans="1:12" ht="12" customHeight="1" x14ac:dyDescent="0.25">
      <c r="A17" t="s">
        <v>35</v>
      </c>
      <c r="B17" t="s">
        <v>25</v>
      </c>
      <c r="C17">
        <v>20.551279067993164</v>
      </c>
      <c r="D17">
        <v>20.181873321533203</v>
      </c>
      <c r="G17" s="10" t="s">
        <v>35</v>
      </c>
      <c r="H17" s="11">
        <v>32.378002166748047</v>
      </c>
      <c r="I17" s="11">
        <v>20.551279067993164</v>
      </c>
      <c r="J17" s="11">
        <f t="shared" si="0"/>
        <v>11.826723098754883</v>
      </c>
      <c r="K17" s="11">
        <f t="shared" si="1"/>
        <v>0.29821821979448626</v>
      </c>
    </row>
    <row r="18" spans="1:12" ht="12" customHeight="1" x14ac:dyDescent="0.25">
      <c r="A18" t="s">
        <v>43</v>
      </c>
      <c r="B18" t="s">
        <v>25</v>
      </c>
      <c r="C18">
        <v>20.252313613891602</v>
      </c>
      <c r="D18">
        <v>20.129547119140625</v>
      </c>
      <c r="G18" s="12" t="s">
        <v>43</v>
      </c>
      <c r="H18" s="9">
        <v>31.533327102661133</v>
      </c>
      <c r="I18" s="9">
        <v>20.252313613891602</v>
      </c>
      <c r="J18" s="9">
        <f t="shared" si="0"/>
        <v>11.281013488769531</v>
      </c>
      <c r="K18" s="8">
        <f t="shared" si="1"/>
        <v>0.43532051561327628</v>
      </c>
    </row>
    <row r="19" spans="1:12" ht="12" customHeight="1" x14ac:dyDescent="0.25">
      <c r="A19" t="s">
        <v>43</v>
      </c>
      <c r="B19" t="s">
        <v>25</v>
      </c>
      <c r="C19">
        <v>20.104751586914063</v>
      </c>
      <c r="D19">
        <v>20.129547119140625</v>
      </c>
      <c r="F19" t="s">
        <v>44</v>
      </c>
      <c r="G19" s="7" t="s">
        <v>43</v>
      </c>
      <c r="H19" s="8">
        <v>31.549404144287109</v>
      </c>
      <c r="I19" s="8">
        <v>20.104751586914063</v>
      </c>
      <c r="J19" s="8">
        <f t="shared" si="0"/>
        <v>11.444652557373047</v>
      </c>
      <c r="K19" s="8">
        <f t="shared" si="1"/>
        <v>0.38864122537913931</v>
      </c>
    </row>
    <row r="20" spans="1:12" ht="12" customHeight="1" x14ac:dyDescent="0.25">
      <c r="A20" t="s">
        <v>43</v>
      </c>
      <c r="B20" t="s">
        <v>25</v>
      </c>
      <c r="C20">
        <v>20.031576156616211</v>
      </c>
      <c r="D20">
        <v>20.129547119140625</v>
      </c>
      <c r="G20" s="10" t="s">
        <v>43</v>
      </c>
      <c r="H20" s="11">
        <v>31.326486587524414</v>
      </c>
      <c r="I20" s="11">
        <v>20.031576156616211</v>
      </c>
      <c r="J20" s="11">
        <f t="shared" si="0"/>
        <v>11.294910430908203</v>
      </c>
      <c r="K20" s="11">
        <f t="shared" si="1"/>
        <v>0.43114736723952496</v>
      </c>
    </row>
    <row r="21" spans="1:12" ht="12" customHeight="1" x14ac:dyDescent="0.25">
      <c r="A21" t="s">
        <v>28</v>
      </c>
      <c r="B21" t="s">
        <v>25</v>
      </c>
      <c r="C21">
        <v>32.786472320556641</v>
      </c>
      <c r="D21" t="s">
        <v>49</v>
      </c>
    </row>
    <row r="22" spans="1:12" ht="12" customHeight="1" x14ac:dyDescent="0.25">
      <c r="A22" t="s">
        <v>28</v>
      </c>
      <c r="B22" t="s">
        <v>25</v>
      </c>
      <c r="C22">
        <v>32.933540344238281</v>
      </c>
      <c r="D22" t="s">
        <v>49</v>
      </c>
      <c r="I22" t="s">
        <v>51</v>
      </c>
    </row>
    <row r="23" spans="1:12" ht="12" customHeight="1" x14ac:dyDescent="0.25">
      <c r="A23" t="s">
        <v>55</v>
      </c>
      <c r="B23" t="s">
        <v>21</v>
      </c>
      <c r="C23">
        <v>30.665374755859375</v>
      </c>
      <c r="D23">
        <v>31.930265426635742</v>
      </c>
      <c r="F23" s="7"/>
      <c r="G23" s="7"/>
      <c r="H23" s="7"/>
      <c r="I23" s="14"/>
      <c r="J23" s="15"/>
      <c r="K23" s="7"/>
      <c r="L23" s="7"/>
    </row>
    <row r="24" spans="1:12" ht="12" customHeight="1" x14ac:dyDescent="0.25">
      <c r="A24" t="s">
        <v>55</v>
      </c>
      <c r="B24" t="s">
        <v>21</v>
      </c>
      <c r="C24">
        <v>33.195156097412109</v>
      </c>
      <c r="D24">
        <v>31.930265426635742</v>
      </c>
      <c r="F24" s="7"/>
      <c r="G24" s="7"/>
      <c r="H24" s="7"/>
      <c r="I24" s="14"/>
      <c r="J24" s="15"/>
      <c r="K24" s="7"/>
      <c r="L24" s="7"/>
    </row>
    <row r="25" spans="1:12" ht="15.75" customHeight="1" x14ac:dyDescent="0.4">
      <c r="A25" t="s">
        <v>60</v>
      </c>
      <c r="B25" t="s">
        <v>21</v>
      </c>
      <c r="C25">
        <v>28.337226867675799</v>
      </c>
      <c r="D25">
        <v>28.242087682088201</v>
      </c>
      <c r="F25" s="7"/>
      <c r="G25" s="16"/>
      <c r="H25" s="7"/>
      <c r="I25" s="17"/>
      <c r="J25" s="18"/>
      <c r="K25" s="7"/>
      <c r="L25" s="7"/>
    </row>
    <row r="26" spans="1:12" ht="12" customHeight="1" x14ac:dyDescent="0.35">
      <c r="A26" t="s">
        <v>60</v>
      </c>
      <c r="B26" t="s">
        <v>21</v>
      </c>
      <c r="C26">
        <v>27.909690856933601</v>
      </c>
      <c r="D26">
        <v>28.242087682088201</v>
      </c>
      <c r="F26" s="7"/>
      <c r="G26" s="7"/>
      <c r="H26" s="7"/>
      <c r="I26" s="19"/>
      <c r="J26" s="7"/>
      <c r="K26" s="7"/>
      <c r="L26" s="7"/>
    </row>
    <row r="27" spans="1:12" ht="12" customHeight="1" x14ac:dyDescent="0.35">
      <c r="A27" t="s">
        <v>60</v>
      </c>
      <c r="B27" t="s">
        <v>21</v>
      </c>
      <c r="C27">
        <v>28.479345321655298</v>
      </c>
      <c r="D27">
        <v>28.242087682088201</v>
      </c>
      <c r="F27" s="7"/>
      <c r="G27" s="7"/>
      <c r="H27" s="7"/>
      <c r="I27" s="19"/>
      <c r="J27" s="7"/>
      <c r="K27" s="7"/>
      <c r="L27" s="7"/>
    </row>
    <row r="28" spans="1:12" ht="12" customHeight="1" x14ac:dyDescent="0.35">
      <c r="A28" t="s">
        <v>83</v>
      </c>
      <c r="B28" t="s">
        <v>21</v>
      </c>
      <c r="C28">
        <v>30.248325347900391</v>
      </c>
      <c r="D28">
        <v>29.953054428100586</v>
      </c>
      <c r="F28" s="7"/>
      <c r="G28" s="7"/>
      <c r="H28" s="7"/>
      <c r="I28" s="19"/>
      <c r="J28" s="7"/>
      <c r="K28" s="7"/>
      <c r="L28" s="7"/>
    </row>
    <row r="29" spans="1:12" ht="12" customHeight="1" x14ac:dyDescent="0.35">
      <c r="A29" t="s">
        <v>83</v>
      </c>
      <c r="B29" t="s">
        <v>21</v>
      </c>
      <c r="C29">
        <v>29.71681022644043</v>
      </c>
      <c r="D29">
        <v>29.953054428100586</v>
      </c>
      <c r="F29" s="7"/>
      <c r="G29" s="7"/>
      <c r="H29" s="7"/>
      <c r="I29" s="19"/>
      <c r="J29" s="7"/>
      <c r="K29" s="7"/>
      <c r="L29" s="7"/>
    </row>
    <row r="30" spans="1:12" ht="12" customHeight="1" x14ac:dyDescent="0.35">
      <c r="A30" t="s">
        <v>83</v>
      </c>
      <c r="B30" t="s">
        <v>21</v>
      </c>
      <c r="C30">
        <v>29.894020080566406</v>
      </c>
      <c r="D30">
        <v>29.953054428100586</v>
      </c>
      <c r="F30" s="7"/>
      <c r="G30" s="7"/>
      <c r="H30" s="7"/>
      <c r="I30" s="19"/>
      <c r="J30" s="7"/>
      <c r="K30" s="7"/>
      <c r="L30" s="7"/>
    </row>
    <row r="31" spans="1:12" ht="15.75" customHeight="1" x14ac:dyDescent="0.4">
      <c r="A31" t="s">
        <v>84</v>
      </c>
      <c r="B31" t="s">
        <v>21</v>
      </c>
      <c r="C31">
        <v>29.78410530090332</v>
      </c>
      <c r="D31">
        <v>30.817268371582031</v>
      </c>
      <c r="F31" s="7"/>
      <c r="G31" s="20"/>
      <c r="H31" s="7"/>
      <c r="I31" s="19"/>
      <c r="J31" s="7"/>
      <c r="K31" s="7"/>
      <c r="L31" s="7"/>
    </row>
    <row r="32" spans="1:12" ht="12" customHeight="1" x14ac:dyDescent="0.35">
      <c r="A32" t="s">
        <v>84</v>
      </c>
      <c r="B32" t="s">
        <v>21</v>
      </c>
      <c r="C32">
        <v>30.289695739746094</v>
      </c>
      <c r="D32">
        <v>30.817268371582031</v>
      </c>
      <c r="F32" s="7"/>
      <c r="G32" s="7"/>
      <c r="H32" s="7"/>
      <c r="I32" s="19"/>
      <c r="J32" s="7"/>
      <c r="K32" s="7"/>
      <c r="L32" s="7"/>
    </row>
    <row r="33" spans="1:12" ht="12" customHeight="1" x14ac:dyDescent="0.35">
      <c r="A33" t="s">
        <v>84</v>
      </c>
      <c r="B33" t="s">
        <v>21</v>
      </c>
      <c r="C33">
        <v>32.378002166748047</v>
      </c>
      <c r="D33">
        <v>30.817268371582031</v>
      </c>
      <c r="F33" s="7"/>
      <c r="G33" s="7"/>
      <c r="H33" s="7"/>
      <c r="I33" s="19"/>
      <c r="J33" s="7"/>
      <c r="K33" s="7"/>
      <c r="L33" s="7"/>
    </row>
    <row r="34" spans="1:12" ht="12" customHeight="1" x14ac:dyDescent="0.35">
      <c r="A34" t="s">
        <v>85</v>
      </c>
      <c r="B34" t="s">
        <v>21</v>
      </c>
      <c r="C34">
        <v>31.533327102661133</v>
      </c>
      <c r="D34">
        <v>31.46973991394043</v>
      </c>
      <c r="F34" s="7"/>
      <c r="G34" s="7"/>
      <c r="H34" s="7"/>
      <c r="I34" s="19"/>
      <c r="J34" s="7"/>
      <c r="K34" s="7"/>
      <c r="L34" s="7"/>
    </row>
    <row r="35" spans="1:12" ht="12" customHeight="1" x14ac:dyDescent="0.35">
      <c r="A35" t="s">
        <v>85</v>
      </c>
      <c r="B35" t="s">
        <v>21</v>
      </c>
      <c r="C35">
        <v>31.549404144287109</v>
      </c>
      <c r="D35">
        <v>31.46973991394043</v>
      </c>
      <c r="F35" s="7"/>
      <c r="G35" s="7"/>
      <c r="H35" s="7"/>
      <c r="I35" s="19"/>
      <c r="J35" s="7"/>
      <c r="K35" s="7"/>
      <c r="L35" s="7"/>
    </row>
    <row r="36" spans="1:12" ht="12" customHeight="1" x14ac:dyDescent="0.35">
      <c r="A36" t="s">
        <v>85</v>
      </c>
      <c r="B36" t="s">
        <v>21</v>
      </c>
      <c r="C36">
        <v>31.326486587524414</v>
      </c>
      <c r="D36">
        <v>31.46973991394043</v>
      </c>
      <c r="F36" s="7"/>
      <c r="G36" s="7"/>
      <c r="H36" s="7"/>
      <c r="I36" s="19"/>
      <c r="J36" s="7"/>
      <c r="K36" s="7"/>
      <c r="L36" s="7"/>
    </row>
    <row r="37" spans="1:12" ht="15.75" customHeight="1" x14ac:dyDescent="0.4">
      <c r="F37" s="7"/>
      <c r="G37" s="20"/>
      <c r="H37" s="7"/>
      <c r="I37" s="19"/>
      <c r="J37" s="7"/>
      <c r="K37" s="7"/>
      <c r="L37" s="7"/>
    </row>
    <row r="38" spans="1:12" ht="12" customHeight="1" x14ac:dyDescent="0.35">
      <c r="F38" s="7"/>
      <c r="G38" s="7"/>
      <c r="H38" s="7"/>
      <c r="I38" s="19"/>
      <c r="J38" s="7"/>
      <c r="K38" s="7"/>
      <c r="L38" s="7"/>
    </row>
    <row r="39" spans="1:12" ht="12" customHeight="1" x14ac:dyDescent="0.35">
      <c r="F39" s="7"/>
      <c r="G39" s="7"/>
      <c r="H39" s="7"/>
      <c r="I39" s="19"/>
      <c r="J39" s="7"/>
      <c r="K39" s="7"/>
      <c r="L39" s="7"/>
    </row>
    <row r="40" spans="1:12" ht="12" customHeight="1" x14ac:dyDescent="0.35">
      <c r="F40" s="7"/>
      <c r="G40" s="7"/>
      <c r="H40" s="7"/>
      <c r="I40" s="19"/>
      <c r="J40" s="7"/>
      <c r="K40" s="7"/>
      <c r="L40" s="7"/>
    </row>
    <row r="41" spans="1:12" ht="12" customHeight="1" x14ac:dyDescent="0.35">
      <c r="F41" s="7"/>
      <c r="G41" s="7"/>
      <c r="H41" s="7"/>
      <c r="I41" s="23"/>
      <c r="J41" s="7"/>
      <c r="K41" s="7"/>
      <c r="L41" s="7"/>
    </row>
    <row r="42" spans="1:12" ht="12" customHeight="1" x14ac:dyDescent="0.35">
      <c r="F42" s="7"/>
      <c r="G42" s="7"/>
      <c r="H42" s="7"/>
      <c r="I42" s="19"/>
      <c r="J42" s="7"/>
      <c r="K42" s="7"/>
      <c r="L42" s="7"/>
    </row>
    <row r="43" spans="1:12" ht="15.75" customHeight="1" x14ac:dyDescent="0.4">
      <c r="F43" s="7"/>
      <c r="G43" s="20"/>
      <c r="H43" s="7"/>
      <c r="I43" s="19"/>
      <c r="J43" s="7"/>
      <c r="K43" s="7"/>
      <c r="L43" s="7"/>
    </row>
    <row r="44" spans="1:12" ht="12" customHeight="1" x14ac:dyDescent="0.35">
      <c r="F44" s="7"/>
      <c r="G44" s="7"/>
      <c r="H44" s="7"/>
      <c r="I44" s="19"/>
      <c r="J44" s="7"/>
      <c r="K44" s="7"/>
      <c r="L44" s="7"/>
    </row>
    <row r="45" spans="1:12" ht="12" customHeight="1" x14ac:dyDescent="0.35">
      <c r="F45" s="7"/>
      <c r="G45" s="7"/>
      <c r="H45" s="7"/>
      <c r="I45" s="19"/>
      <c r="J45" s="7"/>
      <c r="K45" s="7"/>
      <c r="L45" s="7"/>
    </row>
    <row r="46" spans="1:12" ht="12" customHeight="1" x14ac:dyDescent="0.35">
      <c r="F46" s="7"/>
      <c r="G46" s="7"/>
      <c r="H46" s="7"/>
      <c r="I46" s="19"/>
      <c r="J46" s="7"/>
      <c r="K46" s="7"/>
      <c r="L46" s="7"/>
    </row>
    <row r="47" spans="1:12" ht="12" customHeight="1" x14ac:dyDescent="0.35">
      <c r="F47" s="7"/>
      <c r="G47" s="7"/>
      <c r="H47" s="7"/>
      <c r="I47" s="19"/>
      <c r="J47" s="7"/>
      <c r="K47" s="7"/>
      <c r="L47" s="7"/>
    </row>
    <row r="48" spans="1:12" ht="12" customHeight="1" x14ac:dyDescent="0.35">
      <c r="F48" s="7"/>
      <c r="G48" s="7"/>
      <c r="H48" s="7"/>
      <c r="I48" s="19"/>
      <c r="J48" s="7"/>
      <c r="K48" s="7"/>
      <c r="L48" s="7"/>
    </row>
    <row r="49" spans="6:12" ht="12" customHeight="1" x14ac:dyDescent="0.25">
      <c r="F49" s="7"/>
      <c r="G49" s="7"/>
      <c r="H49" s="7"/>
      <c r="I49" s="7"/>
      <c r="J49" s="7"/>
      <c r="K49" s="7"/>
      <c r="L49" s="7"/>
    </row>
    <row r="50" spans="6:12" ht="12" customHeight="1" x14ac:dyDescent="0.25">
      <c r="F50" s="7"/>
      <c r="G50" s="7"/>
      <c r="H50" s="7"/>
      <c r="I50" s="7"/>
      <c r="J50" s="7"/>
      <c r="K50" s="7"/>
      <c r="L50" s="7"/>
    </row>
    <row r="51" spans="6:12" ht="12" customHeight="1" x14ac:dyDescent="0.25">
      <c r="F51" s="7"/>
      <c r="G51" s="7"/>
      <c r="H51" s="7"/>
      <c r="I51" s="7"/>
      <c r="J51" s="7"/>
      <c r="K51" s="7"/>
      <c r="L51" s="7"/>
    </row>
    <row r="52" spans="6:12" ht="12" customHeight="1" x14ac:dyDescent="0.25">
      <c r="F52" s="7"/>
      <c r="G52" s="7"/>
      <c r="H52" s="7"/>
      <c r="I52" s="7"/>
      <c r="J52" s="7"/>
      <c r="K52" s="7"/>
      <c r="L52" s="7"/>
    </row>
    <row r="53" spans="6:12" ht="12" customHeight="1" x14ac:dyDescent="0.25"/>
    <row r="54" spans="6:12" ht="12" customHeight="1" x14ac:dyDescent="0.25"/>
    <row r="55" spans="6:12" ht="12" customHeight="1" x14ac:dyDescent="0.25"/>
    <row r="56" spans="6:12" ht="12" customHeight="1" x14ac:dyDescent="0.25"/>
    <row r="57" spans="6:12" ht="12" customHeight="1" x14ac:dyDescent="0.25"/>
    <row r="58" spans="6:12" ht="12" customHeight="1" x14ac:dyDescent="0.25"/>
    <row r="59" spans="6:12" ht="12" customHeight="1" x14ac:dyDescent="0.25"/>
    <row r="60" spans="6:12" ht="12" customHeight="1" x14ac:dyDescent="0.25"/>
    <row r="61" spans="6:12" ht="12" customHeight="1" x14ac:dyDescent="0.25"/>
    <row r="62" spans="6:12" ht="12" customHeight="1" x14ac:dyDescent="0.25"/>
    <row r="63" spans="6:12" ht="12" customHeight="1" x14ac:dyDescent="0.25"/>
    <row r="64" spans="6:12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00"/>
  <sheetViews>
    <sheetView workbookViewId="0">
      <selection activeCell="J16" sqref="J16:J18"/>
    </sheetView>
  </sheetViews>
  <sheetFormatPr baseColWidth="10" defaultColWidth="14.453125" defaultRowHeight="15" customHeight="1" x14ac:dyDescent="0.25"/>
  <cols>
    <col min="1" max="7" width="11.453125" customWidth="1"/>
    <col min="8" max="8" width="27.1796875" customWidth="1"/>
    <col min="9" max="9" width="18.81640625" customWidth="1"/>
    <col min="10" max="10" width="17.1796875" customWidth="1"/>
    <col min="11" max="11" width="16.81640625" customWidth="1"/>
    <col min="12" max="12" width="17.1796875" customWidth="1"/>
    <col min="13" max="24" width="11.453125" customWidth="1"/>
  </cols>
  <sheetData>
    <row r="1" spans="1:12" ht="12" customHeight="1" x14ac:dyDescent="0.25">
      <c r="A1" t="s">
        <v>11</v>
      </c>
      <c r="B1" t="s">
        <v>0</v>
      </c>
    </row>
    <row r="2" spans="1:12" ht="12" customHeight="1" x14ac:dyDescent="0.25">
      <c r="A2" t="s">
        <v>12</v>
      </c>
      <c r="B2" t="s">
        <v>1</v>
      </c>
    </row>
    <row r="3" spans="1:12" ht="12" customHeight="1" x14ac:dyDescent="0.25">
      <c r="A3" t="s">
        <v>13</v>
      </c>
      <c r="B3" t="s">
        <v>87</v>
      </c>
    </row>
    <row r="4" spans="1:12" ht="12" customHeight="1" x14ac:dyDescent="0.25">
      <c r="A4" t="s">
        <v>15</v>
      </c>
      <c r="B4" t="s">
        <v>88</v>
      </c>
    </row>
    <row r="5" spans="1:12" ht="12" customHeight="1" x14ac:dyDescent="0.25">
      <c r="A5" t="s">
        <v>17</v>
      </c>
      <c r="B5" t="s">
        <v>4</v>
      </c>
    </row>
    <row r="6" spans="1:12" ht="12" customHeight="1" x14ac:dyDescent="0.3">
      <c r="A6" t="s">
        <v>18</v>
      </c>
      <c r="B6" t="s">
        <v>5</v>
      </c>
      <c r="H6" s="27" t="s">
        <v>10</v>
      </c>
      <c r="I6" s="28" t="s">
        <v>19</v>
      </c>
      <c r="J6" s="29" t="s">
        <v>89</v>
      </c>
      <c r="K6" s="5" t="s">
        <v>22</v>
      </c>
      <c r="L6" s="6" t="s">
        <v>90</v>
      </c>
    </row>
    <row r="7" spans="1:12" ht="12" customHeight="1" x14ac:dyDescent="0.25">
      <c r="H7" s="21" t="s">
        <v>91</v>
      </c>
      <c r="I7" s="22">
        <v>32.666854858398402</v>
      </c>
      <c r="J7" s="22">
        <v>19.650909423828125</v>
      </c>
      <c r="K7" s="22">
        <f t="shared" ref="K7:K18" si="0">I7-J7</f>
        <v>13.015945434570277</v>
      </c>
      <c r="L7" s="33">
        <f t="shared" ref="L7:L18" si="1">2^-(K7-$K$14)</f>
        <v>2.2289414478331344</v>
      </c>
    </row>
    <row r="8" spans="1:12" ht="12" customHeight="1" x14ac:dyDescent="0.25">
      <c r="A8" t="s">
        <v>20</v>
      </c>
      <c r="B8" t="s">
        <v>6</v>
      </c>
      <c r="C8" t="s">
        <v>7</v>
      </c>
      <c r="D8" t="s">
        <v>8</v>
      </c>
      <c r="E8" t="s">
        <v>9</v>
      </c>
      <c r="H8" s="21" t="s">
        <v>91</v>
      </c>
      <c r="I8" s="22">
        <v>32.100948333740199</v>
      </c>
      <c r="J8" s="22">
        <v>20.079774856567383</v>
      </c>
      <c r="K8" s="22">
        <f t="shared" si="0"/>
        <v>12.021173477172816</v>
      </c>
      <c r="L8" s="33">
        <f t="shared" si="1"/>
        <v>4.4417576413195734</v>
      </c>
    </row>
    <row r="9" spans="1:12" ht="12" customHeight="1" x14ac:dyDescent="0.25">
      <c r="A9" t="s">
        <v>27</v>
      </c>
      <c r="B9" t="s">
        <v>95</v>
      </c>
      <c r="C9" t="s">
        <v>25</v>
      </c>
      <c r="D9">
        <v>32.667079925537109</v>
      </c>
      <c r="E9">
        <v>34.127754211425781</v>
      </c>
      <c r="H9" s="21" t="s">
        <v>91</v>
      </c>
      <c r="I9" s="22">
        <v>32.621238708496101</v>
      </c>
      <c r="J9" s="22">
        <v>20.021518707275391</v>
      </c>
      <c r="K9" s="22">
        <f t="shared" si="0"/>
        <v>12.59972000122071</v>
      </c>
      <c r="L9" s="33">
        <f t="shared" si="1"/>
        <v>2.9743700578196854</v>
      </c>
    </row>
    <row r="10" spans="1:12" ht="12" customHeight="1" x14ac:dyDescent="0.25">
      <c r="A10" t="s">
        <v>34</v>
      </c>
      <c r="B10" t="s">
        <v>95</v>
      </c>
      <c r="C10" t="s">
        <v>25</v>
      </c>
      <c r="D10">
        <v>35.588428497314453</v>
      </c>
      <c r="E10">
        <v>34.127754211425781</v>
      </c>
      <c r="H10" s="21" t="s">
        <v>96</v>
      </c>
      <c r="I10" s="22">
        <v>33.9184379577637</v>
      </c>
      <c r="J10" s="22">
        <v>18.143226623535156</v>
      </c>
      <c r="K10" s="22">
        <f t="shared" si="0"/>
        <v>15.775211334228544</v>
      </c>
      <c r="L10" s="37">
        <f t="shared" si="1"/>
        <v>0.32921291052840218</v>
      </c>
    </row>
    <row r="11" spans="1:12" ht="12" customHeight="1" x14ac:dyDescent="0.25">
      <c r="A11" t="s">
        <v>36</v>
      </c>
      <c r="B11" t="s">
        <v>91</v>
      </c>
      <c r="C11" t="s">
        <v>25</v>
      </c>
      <c r="D11">
        <v>19.650909423828125</v>
      </c>
      <c r="E11">
        <v>19.917402267456055</v>
      </c>
      <c r="H11" s="21" t="s">
        <v>96</v>
      </c>
      <c r="I11" s="22">
        <v>33.975917816162109</v>
      </c>
      <c r="J11" s="22">
        <v>18.922847747802734</v>
      </c>
      <c r="K11" s="22">
        <f t="shared" si="0"/>
        <v>15.053070068359375</v>
      </c>
      <c r="L11" s="37">
        <f t="shared" si="1"/>
        <v>0.54307903852769768</v>
      </c>
    </row>
    <row r="12" spans="1:12" ht="12" customHeight="1" x14ac:dyDescent="0.25">
      <c r="A12" t="s">
        <v>37</v>
      </c>
      <c r="B12" t="s">
        <v>91</v>
      </c>
      <c r="C12" t="s">
        <v>25</v>
      </c>
      <c r="D12">
        <v>20.079774856567383</v>
      </c>
      <c r="E12">
        <v>19.917402267456055</v>
      </c>
      <c r="H12" s="21" t="s">
        <v>96</v>
      </c>
      <c r="I12" s="22">
        <v>33.068042755126953</v>
      </c>
      <c r="J12" s="22">
        <v>19.460981369018555</v>
      </c>
      <c r="K12" s="22">
        <f t="shared" si="0"/>
        <v>13.607061386108398</v>
      </c>
      <c r="L12" s="37">
        <f t="shared" si="1"/>
        <v>1.4796364718989625</v>
      </c>
    </row>
    <row r="13" spans="1:12" ht="12" customHeight="1" x14ac:dyDescent="0.25">
      <c r="A13" t="s">
        <v>40</v>
      </c>
      <c r="B13" t="s">
        <v>91</v>
      </c>
      <c r="C13" t="s">
        <v>25</v>
      </c>
      <c r="D13">
        <v>20.021518707275391</v>
      </c>
      <c r="E13">
        <v>19.917402267456055</v>
      </c>
      <c r="H13" s="21" t="s">
        <v>98</v>
      </c>
      <c r="I13" s="22">
        <v>33.397132873535156</v>
      </c>
      <c r="J13" s="22">
        <v>18.843067169189453</v>
      </c>
      <c r="K13" s="22">
        <f t="shared" si="0"/>
        <v>14.554065704345703</v>
      </c>
      <c r="L13" s="38">
        <f t="shared" si="1"/>
        <v>0.76749989014462927</v>
      </c>
    </row>
    <row r="14" spans="1:12" ht="12" customHeight="1" x14ac:dyDescent="0.3">
      <c r="A14" t="s">
        <v>41</v>
      </c>
      <c r="B14" t="s">
        <v>96</v>
      </c>
      <c r="C14" t="s">
        <v>25</v>
      </c>
      <c r="D14">
        <v>18.143226623535156</v>
      </c>
      <c r="E14">
        <v>18.842351913452148</v>
      </c>
      <c r="H14" s="36" t="s">
        <v>98</v>
      </c>
      <c r="I14" s="40">
        <v>34.212368011474609</v>
      </c>
      <c r="J14" s="40">
        <v>20.040063858032227</v>
      </c>
      <c r="K14" s="40">
        <f t="shared" si="0"/>
        <v>14.172304153442383</v>
      </c>
      <c r="L14" s="41">
        <f t="shared" si="1"/>
        <v>1</v>
      </c>
    </row>
    <row r="15" spans="1:12" ht="12" customHeight="1" x14ac:dyDescent="0.25">
      <c r="A15" t="s">
        <v>48</v>
      </c>
      <c r="B15" t="s">
        <v>96</v>
      </c>
      <c r="C15" t="s">
        <v>25</v>
      </c>
      <c r="D15">
        <v>18.922847747802734</v>
      </c>
      <c r="E15">
        <v>18.842351913452148</v>
      </c>
      <c r="H15" s="21" t="s">
        <v>98</v>
      </c>
      <c r="I15" s="22">
        <v>33.465438842773438</v>
      </c>
      <c r="J15" s="22">
        <v>19.547203063964844</v>
      </c>
      <c r="K15" s="22">
        <f t="shared" si="0"/>
        <v>13.918235778808594</v>
      </c>
      <c r="L15" s="38">
        <f t="shared" si="1"/>
        <v>1.1925653910593534</v>
      </c>
    </row>
    <row r="16" spans="1:12" ht="12" customHeight="1" x14ac:dyDescent="0.25">
      <c r="A16" t="s">
        <v>50</v>
      </c>
      <c r="B16" t="s">
        <v>96</v>
      </c>
      <c r="C16" t="s">
        <v>25</v>
      </c>
      <c r="D16">
        <v>19.460981369018555</v>
      </c>
      <c r="E16">
        <v>18.842351913452148</v>
      </c>
      <c r="H16" s="21" t="s">
        <v>86</v>
      </c>
      <c r="I16" s="22">
        <v>34.633159637451172</v>
      </c>
      <c r="J16" s="22">
        <v>18.922245025634766</v>
      </c>
      <c r="K16" s="22">
        <f t="shared" si="0"/>
        <v>15.710914611816406</v>
      </c>
      <c r="L16" s="43">
        <f t="shared" si="1"/>
        <v>0.34421682972716189</v>
      </c>
    </row>
    <row r="17" spans="1:12" ht="12" customHeight="1" x14ac:dyDescent="0.25">
      <c r="A17" t="s">
        <v>45</v>
      </c>
      <c r="B17" t="s">
        <v>98</v>
      </c>
      <c r="C17" t="s">
        <v>25</v>
      </c>
      <c r="D17">
        <v>18.843067169189453</v>
      </c>
      <c r="E17">
        <v>19.476778030395508</v>
      </c>
      <c r="H17" s="21" t="s">
        <v>86</v>
      </c>
      <c r="I17" s="22">
        <v>34.577327728271484</v>
      </c>
      <c r="J17" s="22">
        <v>18.677064895629883</v>
      </c>
      <c r="K17" s="22">
        <f t="shared" si="0"/>
        <v>15.900262832641602</v>
      </c>
      <c r="L17" s="43">
        <f t="shared" si="1"/>
        <v>0.30187879397805661</v>
      </c>
    </row>
    <row r="18" spans="1:12" ht="12" customHeight="1" x14ac:dyDescent="0.25">
      <c r="A18" t="s">
        <v>52</v>
      </c>
      <c r="B18" t="s">
        <v>98</v>
      </c>
      <c r="C18" t="s">
        <v>25</v>
      </c>
      <c r="D18">
        <v>19.547203063964844</v>
      </c>
      <c r="E18">
        <v>19.476778030395508</v>
      </c>
      <c r="H18" s="21" t="s">
        <v>86</v>
      </c>
      <c r="I18" s="22">
        <v>33.318328857421875</v>
      </c>
      <c r="J18" s="22">
        <v>18.632022857666016</v>
      </c>
      <c r="K18" s="22">
        <f t="shared" si="0"/>
        <v>14.686305999755859</v>
      </c>
      <c r="L18" s="43">
        <f t="shared" si="1"/>
        <v>0.70027726425130876</v>
      </c>
    </row>
    <row r="19" spans="1:12" ht="12" customHeight="1" x14ac:dyDescent="0.25">
      <c r="A19" t="s">
        <v>56</v>
      </c>
      <c r="B19" t="s">
        <v>98</v>
      </c>
      <c r="C19" t="s">
        <v>25</v>
      </c>
      <c r="D19">
        <v>20.040063858032227</v>
      </c>
      <c r="E19">
        <v>19.476778030395508</v>
      </c>
    </row>
    <row r="20" spans="1:12" ht="12" customHeight="1" x14ac:dyDescent="0.25">
      <c r="A20" t="s">
        <v>57</v>
      </c>
      <c r="B20" t="s">
        <v>86</v>
      </c>
      <c r="C20" t="s">
        <v>25</v>
      </c>
      <c r="D20">
        <v>18.922245025634766</v>
      </c>
      <c r="E20">
        <v>18.743778228759766</v>
      </c>
      <c r="J20" t="s">
        <v>51</v>
      </c>
    </row>
    <row r="21" spans="1:12" ht="12" customHeight="1" x14ac:dyDescent="0.25">
      <c r="A21" t="s">
        <v>58</v>
      </c>
      <c r="B21" t="s">
        <v>86</v>
      </c>
      <c r="C21" t="s">
        <v>25</v>
      </c>
      <c r="D21">
        <v>18.677064895629883</v>
      </c>
      <c r="E21">
        <v>18.743778228759766</v>
      </c>
    </row>
    <row r="22" spans="1:12" ht="12" customHeight="1" x14ac:dyDescent="0.25">
      <c r="A22" t="s">
        <v>61</v>
      </c>
      <c r="B22" t="s">
        <v>86</v>
      </c>
      <c r="C22" t="s">
        <v>25</v>
      </c>
      <c r="D22">
        <v>18.632022857666016</v>
      </c>
      <c r="E22">
        <v>18.743778228759766</v>
      </c>
    </row>
    <row r="23" spans="1:12" ht="12" customHeight="1" x14ac:dyDescent="0.25">
      <c r="A23" t="s">
        <v>62</v>
      </c>
      <c r="B23" t="s">
        <v>95</v>
      </c>
      <c r="C23" t="s">
        <v>21</v>
      </c>
      <c r="D23">
        <v>34.849079132080099</v>
      </c>
      <c r="E23">
        <v>34.888992309570298</v>
      </c>
    </row>
    <row r="24" spans="1:12" ht="12" customHeight="1" x14ac:dyDescent="0.25">
      <c r="A24" t="s">
        <v>64</v>
      </c>
      <c r="B24" t="s">
        <v>95</v>
      </c>
      <c r="C24" t="s">
        <v>21</v>
      </c>
      <c r="D24">
        <v>34.928909301757798</v>
      </c>
      <c r="E24">
        <v>34.888992309570298</v>
      </c>
    </row>
    <row r="25" spans="1:12" ht="12" customHeight="1" x14ac:dyDescent="0.25">
      <c r="A25" t="s">
        <v>63</v>
      </c>
      <c r="B25" t="s">
        <v>91</v>
      </c>
      <c r="C25" t="s">
        <v>21</v>
      </c>
      <c r="D25">
        <v>32.666854858398402</v>
      </c>
      <c r="E25">
        <v>32.463013969999999</v>
      </c>
    </row>
    <row r="26" spans="1:12" ht="12" customHeight="1" x14ac:dyDescent="0.25">
      <c r="A26" t="s">
        <v>65</v>
      </c>
      <c r="B26" t="s">
        <v>91</v>
      </c>
      <c r="C26" t="s">
        <v>21</v>
      </c>
      <c r="D26">
        <v>32.100948333740199</v>
      </c>
      <c r="E26">
        <v>32.463013969999999</v>
      </c>
    </row>
    <row r="27" spans="1:12" ht="12" customHeight="1" x14ac:dyDescent="0.25">
      <c r="A27" t="s">
        <v>66</v>
      </c>
      <c r="B27" t="s">
        <v>91</v>
      </c>
      <c r="C27" t="s">
        <v>21</v>
      </c>
      <c r="D27">
        <v>32.621238708496101</v>
      </c>
      <c r="E27">
        <v>32.463013969999999</v>
      </c>
    </row>
    <row r="28" spans="1:12" ht="12" customHeight="1" x14ac:dyDescent="0.25">
      <c r="A28" t="s">
        <v>67</v>
      </c>
      <c r="B28" t="s">
        <v>96</v>
      </c>
      <c r="C28" t="s">
        <v>21</v>
      </c>
      <c r="D28">
        <v>33.9184379577637</v>
      </c>
      <c r="E28">
        <v>33.654132840000003</v>
      </c>
    </row>
    <row r="29" spans="1:12" ht="12" customHeight="1" x14ac:dyDescent="0.25">
      <c r="A29" t="s">
        <v>68</v>
      </c>
      <c r="B29" t="s">
        <v>96</v>
      </c>
      <c r="C29" t="s">
        <v>21</v>
      </c>
      <c r="D29">
        <v>33.975917816162109</v>
      </c>
      <c r="E29">
        <v>33.654132840000003</v>
      </c>
      <c r="J29" s="21"/>
    </row>
    <row r="30" spans="1:12" ht="12" customHeight="1" x14ac:dyDescent="0.25">
      <c r="A30" t="s">
        <v>69</v>
      </c>
      <c r="B30" t="s">
        <v>96</v>
      </c>
      <c r="C30" t="s">
        <v>21</v>
      </c>
      <c r="D30">
        <v>33.068042755126953</v>
      </c>
      <c r="E30">
        <v>33.654132840000003</v>
      </c>
    </row>
    <row r="31" spans="1:12" ht="12" customHeight="1" x14ac:dyDescent="0.25">
      <c r="A31" t="s">
        <v>71</v>
      </c>
      <c r="B31" t="s">
        <v>98</v>
      </c>
      <c r="C31" t="s">
        <v>21</v>
      </c>
      <c r="D31">
        <v>33.397132873535156</v>
      </c>
      <c r="E31">
        <v>33.691646575927734</v>
      </c>
    </row>
    <row r="32" spans="1:12" ht="12" customHeight="1" x14ac:dyDescent="0.25">
      <c r="A32" t="s">
        <v>70</v>
      </c>
      <c r="B32" t="s">
        <v>98</v>
      </c>
      <c r="C32" t="s">
        <v>21</v>
      </c>
      <c r="D32">
        <v>34.212368011474609</v>
      </c>
      <c r="E32">
        <v>33.691646575927734</v>
      </c>
    </row>
    <row r="33" spans="1:5" ht="12" customHeight="1" x14ac:dyDescent="0.25">
      <c r="A33" t="s">
        <v>73</v>
      </c>
      <c r="B33" t="s">
        <v>98</v>
      </c>
      <c r="C33" t="s">
        <v>21</v>
      </c>
      <c r="D33">
        <v>33.465438842773438</v>
      </c>
      <c r="E33">
        <v>33.691646575927734</v>
      </c>
    </row>
    <row r="34" spans="1:5" ht="12" customHeight="1" x14ac:dyDescent="0.25">
      <c r="A34" t="s">
        <v>72</v>
      </c>
      <c r="B34" t="s">
        <v>86</v>
      </c>
      <c r="C34" t="s">
        <v>21</v>
      </c>
      <c r="D34">
        <v>34.633159637451172</v>
      </c>
      <c r="E34">
        <v>34.176273345947266</v>
      </c>
    </row>
    <row r="35" spans="1:5" ht="12" customHeight="1" x14ac:dyDescent="0.25">
      <c r="A35" t="s">
        <v>74</v>
      </c>
      <c r="B35" t="s">
        <v>86</v>
      </c>
      <c r="C35" t="s">
        <v>21</v>
      </c>
      <c r="D35">
        <v>34.577327728271484</v>
      </c>
      <c r="E35">
        <v>34.176273345947266</v>
      </c>
    </row>
    <row r="36" spans="1:5" ht="12" customHeight="1" x14ac:dyDescent="0.25">
      <c r="A36" t="s">
        <v>75</v>
      </c>
      <c r="B36" t="s">
        <v>86</v>
      </c>
      <c r="C36" t="s">
        <v>21</v>
      </c>
      <c r="D36">
        <v>33.318328857421875</v>
      </c>
      <c r="E36">
        <v>34.176273345947266</v>
      </c>
    </row>
    <row r="37" spans="1:5" ht="12" customHeight="1" x14ac:dyDescent="0.25"/>
    <row r="38" spans="1:5" ht="12" customHeight="1" x14ac:dyDescent="0.25">
      <c r="A38" t="s">
        <v>77</v>
      </c>
      <c r="B38" t="s">
        <v>78</v>
      </c>
    </row>
    <row r="39" spans="1:5" ht="12" customHeight="1" x14ac:dyDescent="0.25">
      <c r="A39" t="s">
        <v>79</v>
      </c>
      <c r="B39" t="s">
        <v>25</v>
      </c>
    </row>
    <row r="40" spans="1:5" ht="12" customHeight="1" x14ac:dyDescent="0.25">
      <c r="A40" t="s">
        <v>80</v>
      </c>
      <c r="B40" t="s">
        <v>81</v>
      </c>
    </row>
    <row r="41" spans="1:5" ht="12" customHeight="1" x14ac:dyDescent="0.25">
      <c r="A41" t="s">
        <v>82</v>
      </c>
      <c r="B41" t="s">
        <v>95</v>
      </c>
    </row>
    <row r="42" spans="1:5" ht="12" customHeight="1" x14ac:dyDescent="0.25"/>
    <row r="43" spans="1:5" ht="12" customHeight="1" x14ac:dyDescent="0.25"/>
    <row r="44" spans="1:5" ht="12" customHeight="1" x14ac:dyDescent="0.25"/>
    <row r="45" spans="1:5" ht="12" customHeight="1" x14ac:dyDescent="0.25"/>
    <row r="46" spans="1:5" ht="12" customHeight="1" x14ac:dyDescent="0.25"/>
    <row r="47" spans="1:5" ht="12" customHeight="1" x14ac:dyDescent="0.25"/>
    <row r="48" spans="1:5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00"/>
  <sheetViews>
    <sheetView workbookViewId="0">
      <selection activeCell="J17" sqref="J17:J19"/>
    </sheetView>
  </sheetViews>
  <sheetFormatPr baseColWidth="10" defaultColWidth="14.453125" defaultRowHeight="15" customHeight="1" x14ac:dyDescent="0.25"/>
  <cols>
    <col min="1" max="7" width="11.453125" customWidth="1"/>
    <col min="8" max="8" width="19.1796875" customWidth="1"/>
    <col min="9" max="9" width="15.453125" customWidth="1"/>
    <col min="10" max="10" width="17.7265625" customWidth="1"/>
    <col min="11" max="11" width="15.81640625" customWidth="1"/>
    <col min="12" max="12" width="21.81640625" customWidth="1"/>
    <col min="13" max="22" width="11.453125" customWidth="1"/>
  </cols>
  <sheetData>
    <row r="1" spans="1:13" ht="12" customHeight="1" x14ac:dyDescent="0.35">
      <c r="A1" s="30" t="s">
        <v>11</v>
      </c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2" customHeight="1" x14ac:dyDescent="0.35">
      <c r="A2" s="30" t="s">
        <v>12</v>
      </c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2" customHeight="1" x14ac:dyDescent="0.35">
      <c r="A3" s="30" t="s">
        <v>13</v>
      </c>
      <c r="B3" s="30" t="s">
        <v>92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2" customHeight="1" x14ac:dyDescent="0.35">
      <c r="A4" s="30" t="s">
        <v>15</v>
      </c>
      <c r="B4" s="30" t="s">
        <v>93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2" customHeight="1" x14ac:dyDescent="0.35">
      <c r="A5" s="30" t="s">
        <v>17</v>
      </c>
      <c r="B5" s="30" t="s">
        <v>4</v>
      </c>
      <c r="C5" s="30"/>
      <c r="D5" s="30"/>
      <c r="E5" s="30"/>
      <c r="F5" s="30"/>
      <c r="G5" s="21"/>
      <c r="H5" s="21"/>
      <c r="I5" s="21"/>
      <c r="J5" s="21"/>
      <c r="K5" s="21"/>
      <c r="L5" s="21"/>
      <c r="M5" s="30"/>
    </row>
    <row r="6" spans="1:13" ht="12" customHeight="1" x14ac:dyDescent="0.35">
      <c r="A6" s="30" t="s">
        <v>18</v>
      </c>
      <c r="B6" s="30" t="s">
        <v>5</v>
      </c>
      <c r="C6" s="30"/>
      <c r="D6" s="30"/>
      <c r="E6" s="30"/>
      <c r="F6" s="30"/>
      <c r="G6" s="21"/>
      <c r="H6" s="21"/>
      <c r="I6" s="21"/>
      <c r="J6" s="21"/>
      <c r="K6" s="21"/>
      <c r="L6" s="21"/>
      <c r="M6" s="30"/>
    </row>
    <row r="7" spans="1:13" ht="12" customHeight="1" x14ac:dyDescent="0.35">
      <c r="A7" s="30"/>
      <c r="B7" s="30"/>
      <c r="C7" s="30"/>
      <c r="D7" s="30"/>
      <c r="E7" s="30"/>
      <c r="F7" s="30"/>
      <c r="G7" s="21"/>
      <c r="H7" s="31" t="s">
        <v>10</v>
      </c>
      <c r="I7" s="3" t="s">
        <v>21</v>
      </c>
      <c r="J7" s="32" t="s">
        <v>94</v>
      </c>
      <c r="K7" s="34" t="s">
        <v>22</v>
      </c>
      <c r="L7" s="35" t="s">
        <v>26</v>
      </c>
      <c r="M7" s="30"/>
    </row>
    <row r="8" spans="1:13" ht="12" customHeight="1" x14ac:dyDescent="0.35">
      <c r="A8" s="30" t="s">
        <v>20</v>
      </c>
      <c r="B8" s="30" t="s">
        <v>6</v>
      </c>
      <c r="C8" s="30" t="s">
        <v>7</v>
      </c>
      <c r="D8" s="30" t="s">
        <v>8</v>
      </c>
      <c r="E8" s="30" t="s">
        <v>9</v>
      </c>
      <c r="F8" s="30"/>
      <c r="G8" s="21"/>
      <c r="H8" s="36" t="s">
        <v>97</v>
      </c>
      <c r="I8" s="22">
        <v>32.384092330932603</v>
      </c>
      <c r="J8" s="8">
        <v>16.661655426025401</v>
      </c>
      <c r="K8" s="22">
        <f t="shared" ref="K8:K19" si="0">I8-J8</f>
        <v>15.722436904907202</v>
      </c>
      <c r="L8" s="39">
        <f t="shared" ref="L8:L19" si="1">2^-(K8-$K$16)</f>
        <v>7.7950937592206433</v>
      </c>
      <c r="M8" s="30"/>
    </row>
    <row r="9" spans="1:13" ht="12" customHeight="1" x14ac:dyDescent="0.35">
      <c r="A9" s="30" t="s">
        <v>27</v>
      </c>
      <c r="B9" s="30" t="s">
        <v>95</v>
      </c>
      <c r="C9" s="30" t="s">
        <v>25</v>
      </c>
      <c r="D9" s="30">
        <v>30.743062973022461</v>
      </c>
      <c r="E9" s="30">
        <v>33.925300598144531</v>
      </c>
      <c r="F9" s="30"/>
      <c r="G9" s="21"/>
      <c r="H9" s="36" t="s">
        <v>97</v>
      </c>
      <c r="I9" s="22">
        <v>31.793960571289102</v>
      </c>
      <c r="J9" s="8">
        <v>16.625066757202148</v>
      </c>
      <c r="K9" s="22">
        <f t="shared" si="0"/>
        <v>15.168893814086953</v>
      </c>
      <c r="L9" s="39">
        <f t="shared" si="1"/>
        <v>11.440747941098204</v>
      </c>
      <c r="M9" s="30"/>
    </row>
    <row r="10" spans="1:13" ht="12" customHeight="1" x14ac:dyDescent="0.35">
      <c r="A10" s="30" t="s">
        <v>34</v>
      </c>
      <c r="B10" s="30" t="s">
        <v>95</v>
      </c>
      <c r="C10" s="30" t="s">
        <v>25</v>
      </c>
      <c r="D10" s="30">
        <v>37.107540130615234</v>
      </c>
      <c r="E10" s="30">
        <v>33.925300598144531</v>
      </c>
      <c r="F10" s="30"/>
      <c r="G10" s="21"/>
      <c r="H10" s="36" t="s">
        <v>97</v>
      </c>
      <c r="I10" s="22">
        <v>32.102951049804702</v>
      </c>
      <c r="J10" s="8">
        <v>16.50770378112793</v>
      </c>
      <c r="K10" s="22">
        <f t="shared" si="0"/>
        <v>15.595247268676772</v>
      </c>
      <c r="L10" s="39">
        <f t="shared" si="1"/>
        <v>8.5135215343435586</v>
      </c>
      <c r="M10" s="30"/>
    </row>
    <row r="11" spans="1:13" ht="12" customHeight="1" x14ac:dyDescent="0.35">
      <c r="A11" s="30" t="s">
        <v>36</v>
      </c>
      <c r="B11" s="30" t="s">
        <v>97</v>
      </c>
      <c r="C11" s="30" t="s">
        <v>25</v>
      </c>
      <c r="D11" s="30">
        <v>16.661655426025401</v>
      </c>
      <c r="E11" s="30">
        <v>16.598142623901367</v>
      </c>
      <c r="F11" s="30"/>
      <c r="G11" s="21"/>
      <c r="H11" s="42" t="s">
        <v>99</v>
      </c>
      <c r="I11" s="22">
        <v>33.108165740966797</v>
      </c>
      <c r="J11" s="8">
        <v>15.878026008605957</v>
      </c>
      <c r="K11" s="22">
        <f t="shared" si="0"/>
        <v>17.23013973236084</v>
      </c>
      <c r="L11" s="44">
        <f t="shared" si="1"/>
        <v>2.7413063218595637</v>
      </c>
      <c r="M11" s="30"/>
    </row>
    <row r="12" spans="1:13" ht="12" customHeight="1" x14ac:dyDescent="0.35">
      <c r="A12" s="30" t="s">
        <v>37</v>
      </c>
      <c r="B12" s="30" t="s">
        <v>97</v>
      </c>
      <c r="C12" s="30" t="s">
        <v>25</v>
      </c>
      <c r="D12" s="30">
        <v>16.625066757202148</v>
      </c>
      <c r="E12" s="30">
        <v>16.598142623901367</v>
      </c>
      <c r="F12" s="30"/>
      <c r="G12" s="21"/>
      <c r="H12" s="42" t="s">
        <v>99</v>
      </c>
      <c r="I12" s="22">
        <v>32.439456939697301</v>
      </c>
      <c r="J12" s="8">
        <v>16.434722900390625</v>
      </c>
      <c r="K12" s="22">
        <f t="shared" si="0"/>
        <v>16.004734039306676</v>
      </c>
      <c r="L12" s="44">
        <f t="shared" si="1"/>
        <v>6.4097551224150209</v>
      </c>
      <c r="M12" s="30"/>
    </row>
    <row r="13" spans="1:13" ht="12" customHeight="1" x14ac:dyDescent="0.35">
      <c r="A13" s="30" t="s">
        <v>40</v>
      </c>
      <c r="B13" s="30" t="s">
        <v>97</v>
      </c>
      <c r="C13" s="30" t="s">
        <v>25</v>
      </c>
      <c r="D13" s="30">
        <v>16.50770378112793</v>
      </c>
      <c r="E13" s="30">
        <v>16.598142623901367</v>
      </c>
      <c r="F13" s="30"/>
      <c r="G13" s="21"/>
      <c r="H13" s="42" t="s">
        <v>99</v>
      </c>
      <c r="I13" s="22">
        <v>32.880615234375</v>
      </c>
      <c r="J13" s="8">
        <v>16.774688720703125</v>
      </c>
      <c r="K13" s="22">
        <f t="shared" si="0"/>
        <v>16.105926513671875</v>
      </c>
      <c r="L13" s="44">
        <f t="shared" si="1"/>
        <v>5.9755717849885253</v>
      </c>
      <c r="M13" s="30"/>
    </row>
    <row r="14" spans="1:13" ht="12" customHeight="1" x14ac:dyDescent="0.35">
      <c r="A14" s="30" t="s">
        <v>41</v>
      </c>
      <c r="B14" s="30" t="s">
        <v>99</v>
      </c>
      <c r="C14" s="30" t="s">
        <v>25</v>
      </c>
      <c r="D14" s="30">
        <v>15.878026008605957</v>
      </c>
      <c r="E14" s="30">
        <v>16.362478256225586</v>
      </c>
      <c r="F14" s="30"/>
      <c r="G14" s="21"/>
      <c r="H14" s="45" t="s">
        <v>100</v>
      </c>
      <c r="I14" s="22">
        <v>35.610538482666016</v>
      </c>
      <c r="J14" s="8">
        <v>17.168109893798828</v>
      </c>
      <c r="K14" s="22">
        <f t="shared" si="0"/>
        <v>18.442428588867188</v>
      </c>
      <c r="L14" s="46">
        <f t="shared" si="1"/>
        <v>1.1831021903931298</v>
      </c>
      <c r="M14" s="30"/>
    </row>
    <row r="15" spans="1:13" ht="12" customHeight="1" x14ac:dyDescent="0.35">
      <c r="A15" s="30" t="s">
        <v>48</v>
      </c>
      <c r="B15" s="30" t="s">
        <v>99</v>
      </c>
      <c r="C15" s="30" t="s">
        <v>25</v>
      </c>
      <c r="D15" s="30">
        <v>16.434722900390625</v>
      </c>
      <c r="E15" s="30">
        <v>16.362478256225586</v>
      </c>
      <c r="F15" s="30"/>
      <c r="G15" s="21"/>
      <c r="H15" s="45" t="s">
        <v>100</v>
      </c>
      <c r="I15" s="22">
        <v>34.984115600585938</v>
      </c>
      <c r="J15" s="8">
        <v>17.120456695556641</v>
      </c>
      <c r="K15" s="22">
        <f t="shared" si="0"/>
        <v>17.863658905029297</v>
      </c>
      <c r="L15" s="46">
        <f t="shared" si="1"/>
        <v>1.7670518531735309</v>
      </c>
      <c r="M15" s="30"/>
    </row>
    <row r="16" spans="1:13" ht="12" customHeight="1" x14ac:dyDescent="0.35">
      <c r="A16" s="30" t="s">
        <v>50</v>
      </c>
      <c r="B16" s="30" t="s">
        <v>99</v>
      </c>
      <c r="C16" s="30" t="s">
        <v>25</v>
      </c>
      <c r="D16" s="30">
        <v>16.774688720703125</v>
      </c>
      <c r="E16" s="30">
        <v>16.362478256225586</v>
      </c>
      <c r="F16" s="30"/>
      <c r="G16" s="21"/>
      <c r="H16" s="47" t="s">
        <v>100</v>
      </c>
      <c r="I16" s="48">
        <v>35.233261108398438</v>
      </c>
      <c r="J16" s="13">
        <v>16.548257827758789</v>
      </c>
      <c r="K16" s="48">
        <f t="shared" si="0"/>
        <v>18.685003280639648</v>
      </c>
      <c r="L16" s="13">
        <f t="shared" si="1"/>
        <v>1</v>
      </c>
      <c r="M16" s="30"/>
    </row>
    <row r="17" spans="1:13" ht="12" customHeight="1" x14ac:dyDescent="0.35">
      <c r="A17" s="30" t="s">
        <v>45</v>
      </c>
      <c r="B17" s="30" t="s">
        <v>100</v>
      </c>
      <c r="C17" s="30" t="s">
        <v>25</v>
      </c>
      <c r="D17" s="30">
        <v>17.168109893798828</v>
      </c>
      <c r="E17" s="30">
        <v>16.945608139038086</v>
      </c>
      <c r="F17" s="30"/>
      <c r="G17" s="21"/>
      <c r="H17" s="49" t="s">
        <v>101</v>
      </c>
      <c r="I17" s="22">
        <v>34.532398223877003</v>
      </c>
      <c r="J17" s="8">
        <v>16.451013565063477</v>
      </c>
      <c r="K17" s="22">
        <f t="shared" si="0"/>
        <v>18.081384658813526</v>
      </c>
      <c r="L17" s="50">
        <f t="shared" si="1"/>
        <v>1.5195231155354525</v>
      </c>
      <c r="M17" s="30"/>
    </row>
    <row r="18" spans="1:13" ht="12" customHeight="1" x14ac:dyDescent="0.35">
      <c r="A18" s="30" t="s">
        <v>52</v>
      </c>
      <c r="B18" s="30" t="s">
        <v>100</v>
      </c>
      <c r="C18" s="30" t="s">
        <v>25</v>
      </c>
      <c r="D18" s="30">
        <v>17.120456695556641</v>
      </c>
      <c r="E18" s="30">
        <v>16.945608139038086</v>
      </c>
      <c r="F18" s="30"/>
      <c r="G18" s="21"/>
      <c r="H18" s="49" t="s">
        <v>101</v>
      </c>
      <c r="I18" s="22">
        <v>34.624164581298828</v>
      </c>
      <c r="J18" s="8">
        <v>16.484067916870117</v>
      </c>
      <c r="K18" s="22">
        <f t="shared" si="0"/>
        <v>18.140096664428711</v>
      </c>
      <c r="L18" s="50">
        <f t="shared" si="1"/>
        <v>1.4589259067917251</v>
      </c>
      <c r="M18" s="30"/>
    </row>
    <row r="19" spans="1:13" ht="12" customHeight="1" x14ac:dyDescent="0.35">
      <c r="A19" s="30" t="s">
        <v>56</v>
      </c>
      <c r="B19" s="30" t="s">
        <v>100</v>
      </c>
      <c r="C19" s="30" t="s">
        <v>25</v>
      </c>
      <c r="D19" s="30">
        <v>16.548257827758789</v>
      </c>
      <c r="E19" s="30">
        <v>16.945608139038086</v>
      </c>
      <c r="F19" s="30"/>
      <c r="G19" s="21"/>
      <c r="H19" s="49" t="s">
        <v>101</v>
      </c>
      <c r="I19" s="22">
        <v>33.920490264892578</v>
      </c>
      <c r="J19" s="8">
        <v>16.648540496826172</v>
      </c>
      <c r="K19" s="22">
        <f t="shared" si="0"/>
        <v>17.271949768066406</v>
      </c>
      <c r="L19" s="50">
        <f t="shared" si="1"/>
        <v>2.6630020009487931</v>
      </c>
      <c r="M19" s="30"/>
    </row>
    <row r="20" spans="1:13" ht="12" customHeight="1" x14ac:dyDescent="0.35">
      <c r="A20" s="30" t="s">
        <v>57</v>
      </c>
      <c r="B20" s="30" t="s">
        <v>101</v>
      </c>
      <c r="C20" s="30" t="s">
        <v>25</v>
      </c>
      <c r="D20" s="30">
        <v>16.451013565063477</v>
      </c>
      <c r="E20" s="30">
        <v>16.527872085571289</v>
      </c>
      <c r="F20" s="30"/>
      <c r="G20" s="21"/>
      <c r="H20" s="21"/>
      <c r="I20" s="22"/>
      <c r="J20" s="22"/>
      <c r="K20" s="22"/>
      <c r="L20" s="21"/>
      <c r="M20" s="30"/>
    </row>
    <row r="21" spans="1:13" ht="12" customHeight="1" x14ac:dyDescent="0.35">
      <c r="A21" s="30" t="s">
        <v>58</v>
      </c>
      <c r="B21" s="30" t="s">
        <v>101</v>
      </c>
      <c r="C21" s="30" t="s">
        <v>25</v>
      </c>
      <c r="D21" s="30">
        <v>16.484067916870117</v>
      </c>
      <c r="E21" s="30">
        <v>16.527872085571289</v>
      </c>
      <c r="F21" s="30"/>
      <c r="G21" s="30"/>
      <c r="H21" s="30"/>
      <c r="I21" s="51"/>
      <c r="J21" s="51"/>
      <c r="K21" s="51"/>
      <c r="L21" s="30"/>
      <c r="M21" s="30"/>
    </row>
    <row r="22" spans="1:13" ht="12" customHeight="1" x14ac:dyDescent="0.35">
      <c r="A22" s="30" t="s">
        <v>61</v>
      </c>
      <c r="B22" s="30" t="s">
        <v>101</v>
      </c>
      <c r="C22" s="30" t="s">
        <v>25</v>
      </c>
      <c r="D22" s="30">
        <v>16.648540496826172</v>
      </c>
      <c r="E22" s="30">
        <v>16.527872085571289</v>
      </c>
      <c r="F22" s="30"/>
      <c r="G22" s="30"/>
      <c r="H22" s="30"/>
      <c r="I22" s="51"/>
      <c r="J22" s="51"/>
      <c r="K22" s="51"/>
      <c r="L22" s="30"/>
      <c r="M22" s="30"/>
    </row>
    <row r="23" spans="1:13" ht="12" customHeight="1" x14ac:dyDescent="0.35">
      <c r="A23" s="30" t="s">
        <v>62</v>
      </c>
      <c r="B23" s="30" t="s">
        <v>95</v>
      </c>
      <c r="C23" s="30" t="s">
        <v>21</v>
      </c>
      <c r="D23" s="30">
        <v>36.95135498046875</v>
      </c>
      <c r="E23" s="30">
        <v>36.955354980468698</v>
      </c>
      <c r="F23" s="30"/>
      <c r="G23" s="30"/>
      <c r="H23" s="30"/>
      <c r="I23" s="30"/>
      <c r="J23" t="s">
        <v>51</v>
      </c>
      <c r="K23" s="30"/>
      <c r="L23" s="30"/>
      <c r="M23" s="30"/>
    </row>
    <row r="24" spans="1:13" ht="12" customHeight="1" x14ac:dyDescent="0.35">
      <c r="A24" s="30" t="s">
        <v>64</v>
      </c>
      <c r="B24" s="30" t="s">
        <v>95</v>
      </c>
      <c r="C24" s="30" t="s">
        <v>21</v>
      </c>
      <c r="D24" s="30">
        <v>36.962354980468703</v>
      </c>
      <c r="E24" s="30">
        <v>36.955354980468698</v>
      </c>
      <c r="F24" s="30"/>
      <c r="G24" s="30"/>
      <c r="H24" s="30"/>
      <c r="I24" s="30"/>
      <c r="J24" s="30"/>
      <c r="K24" s="30"/>
      <c r="L24" s="30"/>
      <c r="M24" s="30"/>
    </row>
    <row r="25" spans="1:13" ht="12" customHeight="1" x14ac:dyDescent="0.35">
      <c r="A25" s="30" t="s">
        <v>63</v>
      </c>
      <c r="B25" s="30" t="s">
        <v>97</v>
      </c>
      <c r="C25" s="30" t="s">
        <v>21</v>
      </c>
      <c r="D25" s="30">
        <v>32.384092330932603</v>
      </c>
      <c r="E25" s="30">
        <v>32.093667979999999</v>
      </c>
      <c r="F25" s="30"/>
      <c r="G25" s="30"/>
      <c r="H25" s="30"/>
      <c r="I25" s="30"/>
      <c r="J25" s="30"/>
      <c r="K25" s="30"/>
      <c r="L25" s="30"/>
      <c r="M25" s="30"/>
    </row>
    <row r="26" spans="1:13" ht="12" customHeight="1" x14ac:dyDescent="0.35">
      <c r="A26" s="30" t="s">
        <v>65</v>
      </c>
      <c r="B26" s="30" t="s">
        <v>97</v>
      </c>
      <c r="C26" s="30" t="s">
        <v>21</v>
      </c>
      <c r="D26" s="30">
        <v>31.793960571289102</v>
      </c>
      <c r="E26" s="30">
        <v>32.093667979999999</v>
      </c>
      <c r="F26" s="30"/>
      <c r="G26" s="30"/>
      <c r="H26" s="30"/>
      <c r="I26" s="30"/>
      <c r="J26" s="30"/>
      <c r="K26" s="30"/>
      <c r="L26" s="30"/>
      <c r="M26" s="30"/>
    </row>
    <row r="27" spans="1:13" ht="12" customHeight="1" x14ac:dyDescent="0.35">
      <c r="A27" s="30" t="s">
        <v>66</v>
      </c>
      <c r="B27" s="30" t="s">
        <v>97</v>
      </c>
      <c r="C27" s="30" t="s">
        <v>21</v>
      </c>
      <c r="D27" s="30">
        <v>32.102951049804702</v>
      </c>
      <c r="E27" s="30">
        <v>32.093667979999999</v>
      </c>
      <c r="F27" s="30"/>
      <c r="G27" s="30"/>
      <c r="H27" s="30"/>
      <c r="I27" s="30"/>
      <c r="J27" s="30"/>
      <c r="K27" s="30"/>
      <c r="L27" s="30"/>
      <c r="M27" s="30"/>
    </row>
    <row r="28" spans="1:13" ht="12" customHeight="1" x14ac:dyDescent="0.35">
      <c r="A28" s="30" t="s">
        <v>67</v>
      </c>
      <c r="B28" s="30" t="s">
        <v>99</v>
      </c>
      <c r="C28" s="30" t="s">
        <v>21</v>
      </c>
      <c r="D28" s="30">
        <v>33.108165740966797</v>
      </c>
      <c r="E28" s="30">
        <v>32.809412639999998</v>
      </c>
      <c r="F28" s="30"/>
      <c r="G28" s="30"/>
      <c r="H28" s="30"/>
      <c r="I28" s="30"/>
      <c r="J28" s="30"/>
      <c r="K28" s="30"/>
      <c r="L28" s="30"/>
      <c r="M28" s="30"/>
    </row>
    <row r="29" spans="1:13" ht="12" customHeight="1" x14ac:dyDescent="0.35">
      <c r="A29" s="30" t="s">
        <v>68</v>
      </c>
      <c r="B29" s="30" t="s">
        <v>99</v>
      </c>
      <c r="C29" s="30" t="s">
        <v>21</v>
      </c>
      <c r="D29" s="30">
        <v>32.439456939697301</v>
      </c>
      <c r="E29" s="30">
        <v>32.809412639999998</v>
      </c>
      <c r="F29" s="30"/>
      <c r="G29" s="30"/>
      <c r="H29" s="30"/>
      <c r="I29" s="30"/>
      <c r="J29" s="30"/>
      <c r="K29" s="30"/>
      <c r="L29" s="30"/>
      <c r="M29" s="30"/>
    </row>
    <row r="30" spans="1:13" ht="12" customHeight="1" x14ac:dyDescent="0.35">
      <c r="A30" s="30" t="s">
        <v>69</v>
      </c>
      <c r="B30" s="30" t="s">
        <v>99</v>
      </c>
      <c r="C30" s="30" t="s">
        <v>21</v>
      </c>
      <c r="D30" s="30">
        <v>32.880615234375</v>
      </c>
      <c r="E30" s="30">
        <v>32.809412639999998</v>
      </c>
      <c r="F30" s="30"/>
      <c r="G30" s="30"/>
      <c r="H30" s="30"/>
      <c r="I30" s="30"/>
      <c r="J30" s="30"/>
      <c r="K30" s="30"/>
      <c r="L30" s="30"/>
      <c r="M30" s="30"/>
    </row>
    <row r="31" spans="1:13" ht="12" customHeight="1" x14ac:dyDescent="0.35">
      <c r="A31" s="30" t="s">
        <v>71</v>
      </c>
      <c r="B31" s="30" t="s">
        <v>100</v>
      </c>
      <c r="C31" s="30" t="s">
        <v>21</v>
      </c>
      <c r="D31" s="30">
        <v>35.610538482666016</v>
      </c>
      <c r="E31" s="30">
        <v>35.275970458984375</v>
      </c>
      <c r="F31" s="30"/>
      <c r="G31" s="30"/>
      <c r="H31" s="30"/>
      <c r="I31" s="30"/>
      <c r="J31" s="30"/>
      <c r="K31" s="30"/>
      <c r="L31" s="30"/>
      <c r="M31" s="30"/>
    </row>
    <row r="32" spans="1:13" ht="12" customHeight="1" x14ac:dyDescent="0.35">
      <c r="A32" s="30" t="s">
        <v>70</v>
      </c>
      <c r="B32" s="30" t="s">
        <v>100</v>
      </c>
      <c r="C32" s="30" t="s">
        <v>21</v>
      </c>
      <c r="D32" s="30">
        <v>34.984115600585938</v>
      </c>
      <c r="E32" s="30">
        <v>35.275970458984375</v>
      </c>
      <c r="F32" s="30"/>
      <c r="G32" s="30"/>
      <c r="H32" s="30"/>
      <c r="I32" s="30"/>
      <c r="J32" s="30"/>
      <c r="K32" s="30"/>
      <c r="L32" s="30"/>
      <c r="M32" s="30"/>
    </row>
    <row r="33" spans="1:13" ht="12" customHeight="1" x14ac:dyDescent="0.35">
      <c r="A33" s="30" t="s">
        <v>73</v>
      </c>
      <c r="B33" s="30" t="s">
        <v>100</v>
      </c>
      <c r="C33" s="30" t="s">
        <v>21</v>
      </c>
      <c r="D33" s="30">
        <v>35.233261108398438</v>
      </c>
      <c r="E33" s="30">
        <v>35.275970458984375</v>
      </c>
      <c r="F33" s="30"/>
      <c r="G33" s="30"/>
      <c r="H33" s="30"/>
      <c r="I33" s="30"/>
      <c r="J33" s="30"/>
      <c r="K33" s="30"/>
      <c r="L33" s="30"/>
      <c r="M33" s="30"/>
    </row>
    <row r="34" spans="1:13" ht="12" customHeight="1" x14ac:dyDescent="0.35">
      <c r="A34" s="30" t="s">
        <v>72</v>
      </c>
      <c r="B34" s="30" t="s">
        <v>101</v>
      </c>
      <c r="C34" s="30" t="s">
        <v>21</v>
      </c>
      <c r="D34" s="30">
        <v>34.532398223877003</v>
      </c>
      <c r="E34" s="30">
        <v>34.359017696895002</v>
      </c>
      <c r="F34" s="30"/>
      <c r="G34" s="30"/>
      <c r="H34" s="30"/>
      <c r="I34" s="30"/>
      <c r="J34" s="30"/>
      <c r="K34" s="30"/>
      <c r="L34" s="30"/>
      <c r="M34" s="30"/>
    </row>
    <row r="35" spans="1:13" ht="12" customHeight="1" x14ac:dyDescent="0.35">
      <c r="A35" s="30" t="s">
        <v>74</v>
      </c>
      <c r="B35" s="30" t="s">
        <v>101</v>
      </c>
      <c r="C35" s="30" t="s">
        <v>21</v>
      </c>
      <c r="D35" s="30">
        <v>34.624164581298828</v>
      </c>
      <c r="E35" s="30">
        <v>34.359017696895002</v>
      </c>
      <c r="F35" s="30"/>
      <c r="G35" s="30"/>
      <c r="H35" s="30"/>
      <c r="I35" s="30"/>
      <c r="J35" s="30"/>
      <c r="K35" s="30"/>
      <c r="L35" s="30"/>
      <c r="M35" s="30"/>
    </row>
    <row r="36" spans="1:13" ht="12" customHeight="1" x14ac:dyDescent="0.35">
      <c r="A36" s="30" t="s">
        <v>75</v>
      </c>
      <c r="B36" s="30" t="s">
        <v>101</v>
      </c>
      <c r="C36" s="30" t="s">
        <v>21</v>
      </c>
      <c r="D36" s="30">
        <v>33.920490264892578</v>
      </c>
      <c r="E36" s="30">
        <v>34.359017696895002</v>
      </c>
      <c r="F36" s="30"/>
      <c r="G36" s="30"/>
      <c r="H36" s="30"/>
      <c r="I36" s="30"/>
      <c r="J36" s="30"/>
      <c r="K36" s="30"/>
      <c r="L36" s="30"/>
      <c r="M36" s="30"/>
    </row>
    <row r="37" spans="1:13" ht="12" customHeight="1" x14ac:dyDescent="0.3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 ht="12" customHeight="1" x14ac:dyDescent="0.35">
      <c r="A38" s="30" t="s">
        <v>77</v>
      </c>
      <c r="B38" s="30" t="s">
        <v>78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2" customHeight="1" x14ac:dyDescent="0.35">
      <c r="A39" s="30" t="s">
        <v>79</v>
      </c>
      <c r="B39" s="30" t="s">
        <v>25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2" customHeight="1" x14ac:dyDescent="0.35">
      <c r="A40" s="30" t="s">
        <v>80</v>
      </c>
      <c r="B40" s="30" t="s">
        <v>81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2" customHeight="1" x14ac:dyDescent="0.35">
      <c r="A41" s="30" t="s">
        <v>82</v>
      </c>
      <c r="B41" s="30" t="s">
        <v>95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2" customHeight="1" x14ac:dyDescent="0.3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12" customHeight="1" x14ac:dyDescent="0.25"/>
    <row r="44" spans="1:13" ht="12" customHeight="1" x14ac:dyDescent="0.25"/>
    <row r="45" spans="1:13" ht="12" customHeight="1" x14ac:dyDescent="0.25"/>
    <row r="46" spans="1:13" ht="12" customHeight="1" x14ac:dyDescent="0.25"/>
    <row r="47" spans="1:13" ht="12" customHeight="1" x14ac:dyDescent="0.25"/>
    <row r="48" spans="1:13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01"/>
  <sheetViews>
    <sheetView workbookViewId="0">
      <selection activeCell="I24" sqref="I24:I29"/>
    </sheetView>
  </sheetViews>
  <sheetFormatPr baseColWidth="10" defaultColWidth="14.453125" defaultRowHeight="15" customHeight="1" x14ac:dyDescent="0.25"/>
  <cols>
    <col min="1" max="6" width="11.453125" customWidth="1"/>
    <col min="7" max="7" width="21.26953125" customWidth="1"/>
    <col min="8" max="8" width="23.453125" customWidth="1"/>
    <col min="9" max="9" width="24.453125" customWidth="1"/>
    <col min="10" max="10" width="20.453125" customWidth="1"/>
    <col min="11" max="11" width="22.26953125" customWidth="1"/>
    <col min="12" max="22" width="11.453125" customWidth="1"/>
  </cols>
  <sheetData>
    <row r="1" spans="1:11" ht="12" customHeight="1" x14ac:dyDescent="0.25">
      <c r="A1" t="s">
        <v>11</v>
      </c>
      <c r="B1" t="s">
        <v>0</v>
      </c>
    </row>
    <row r="2" spans="1:11" ht="12" customHeight="1" x14ac:dyDescent="0.25">
      <c r="A2" t="s">
        <v>12</v>
      </c>
      <c r="B2" t="s">
        <v>1</v>
      </c>
    </row>
    <row r="3" spans="1:11" ht="12" customHeight="1" x14ac:dyDescent="0.25">
      <c r="A3" t="s">
        <v>13</v>
      </c>
      <c r="B3" t="s">
        <v>102</v>
      </c>
    </row>
    <row r="4" spans="1:11" ht="12" customHeight="1" x14ac:dyDescent="0.3">
      <c r="A4" s="52" t="s">
        <v>15</v>
      </c>
      <c r="B4" s="52" t="s">
        <v>103</v>
      </c>
      <c r="C4" s="52"/>
    </row>
    <row r="5" spans="1:11" ht="12" customHeight="1" x14ac:dyDescent="0.25">
      <c r="A5" t="s">
        <v>17</v>
      </c>
      <c r="B5" t="s">
        <v>4</v>
      </c>
    </row>
    <row r="6" spans="1:11" ht="12" customHeight="1" x14ac:dyDescent="0.25">
      <c r="A6" s="26" t="s">
        <v>18</v>
      </c>
      <c r="B6" s="26" t="s">
        <v>5</v>
      </c>
      <c r="C6" s="26"/>
      <c r="D6" s="26"/>
      <c r="E6" s="26"/>
    </row>
    <row r="7" spans="1:11" ht="12" customHeight="1" x14ac:dyDescent="0.25">
      <c r="A7" s="26"/>
      <c r="B7" s="26"/>
      <c r="C7" s="26"/>
      <c r="D7" s="26"/>
      <c r="E7" s="26"/>
    </row>
    <row r="8" spans="1:11" ht="12" customHeight="1" x14ac:dyDescent="0.3">
      <c r="A8" s="26" t="s">
        <v>20</v>
      </c>
      <c r="B8" s="26" t="s">
        <v>6</v>
      </c>
      <c r="C8" s="26" t="s">
        <v>7</v>
      </c>
      <c r="D8" s="26" t="s">
        <v>8</v>
      </c>
      <c r="E8" s="26" t="s">
        <v>9</v>
      </c>
      <c r="G8" s="27" t="s">
        <v>10</v>
      </c>
      <c r="H8" s="53" t="s">
        <v>104</v>
      </c>
      <c r="I8" s="54" t="s">
        <v>105</v>
      </c>
      <c r="J8" s="31" t="s">
        <v>22</v>
      </c>
      <c r="K8" s="55" t="s">
        <v>106</v>
      </c>
    </row>
    <row r="9" spans="1:11" ht="12" customHeight="1" x14ac:dyDescent="0.3">
      <c r="A9" s="26" t="s">
        <v>27</v>
      </c>
      <c r="B9" s="26" t="s">
        <v>28</v>
      </c>
      <c r="C9" s="56" t="s">
        <v>25</v>
      </c>
      <c r="D9" s="56">
        <v>33.924858093261719</v>
      </c>
      <c r="E9" s="56">
        <v>34.269618988037109</v>
      </c>
      <c r="G9" s="21" t="s">
        <v>107</v>
      </c>
      <c r="H9" s="8">
        <v>30.686079025268555</v>
      </c>
      <c r="I9" s="8">
        <v>19.774124145507813</v>
      </c>
      <c r="J9" s="8">
        <f t="shared" ref="J9:J29" si="0">H9-I9</f>
        <v>10.911954879760742</v>
      </c>
      <c r="K9" s="57">
        <f t="shared" ref="K9:K29" si="1">2^-(J9-$J$21)</f>
        <v>5.8476435678432681</v>
      </c>
    </row>
    <row r="10" spans="1:11" ht="12" customHeight="1" x14ac:dyDescent="0.3">
      <c r="A10" s="26" t="s">
        <v>34</v>
      </c>
      <c r="B10" s="26" t="s">
        <v>28</v>
      </c>
      <c r="C10" s="56" t="s">
        <v>25</v>
      </c>
      <c r="D10" s="56">
        <v>34.6143798828125</v>
      </c>
      <c r="E10" s="56">
        <v>34.269618988037109</v>
      </c>
      <c r="G10" s="21" t="s">
        <v>107</v>
      </c>
      <c r="H10" s="8">
        <v>30.0048828125</v>
      </c>
      <c r="I10" s="8">
        <v>19.364936828613281</v>
      </c>
      <c r="J10" s="8">
        <f t="shared" si="0"/>
        <v>10.639945983886719</v>
      </c>
      <c r="K10" s="57">
        <f t="shared" si="1"/>
        <v>7.0609596529037102</v>
      </c>
    </row>
    <row r="11" spans="1:11" ht="12" customHeight="1" x14ac:dyDescent="0.3">
      <c r="A11" s="26" t="s">
        <v>36</v>
      </c>
      <c r="B11" s="26" t="s">
        <v>107</v>
      </c>
      <c r="C11" s="56" t="s">
        <v>25</v>
      </c>
      <c r="D11" s="56">
        <v>19.774124145507813</v>
      </c>
      <c r="E11" s="56">
        <v>19.717966079711914</v>
      </c>
      <c r="G11" s="21" t="s">
        <v>107</v>
      </c>
      <c r="H11" s="8">
        <v>31.43309211730957</v>
      </c>
      <c r="I11" s="8">
        <v>20.014835357666016</v>
      </c>
      <c r="J11" s="8">
        <f t="shared" si="0"/>
        <v>11.418256759643555</v>
      </c>
      <c r="K11" s="57">
        <f t="shared" si="1"/>
        <v>4.1168859929477746</v>
      </c>
    </row>
    <row r="12" spans="1:11" ht="12" customHeight="1" x14ac:dyDescent="0.3">
      <c r="A12" s="26" t="s">
        <v>37</v>
      </c>
      <c r="B12" s="26" t="s">
        <v>107</v>
      </c>
      <c r="C12" s="56" t="s">
        <v>25</v>
      </c>
      <c r="D12" s="56">
        <v>19.364936828613281</v>
      </c>
      <c r="E12" s="56">
        <v>19.717966079711914</v>
      </c>
      <c r="G12" s="21" t="s">
        <v>112</v>
      </c>
      <c r="H12" s="8">
        <v>30.439702987670898</v>
      </c>
      <c r="I12" s="8">
        <v>19.141376495361328</v>
      </c>
      <c r="J12" s="8">
        <f t="shared" si="0"/>
        <v>11.29832649230957</v>
      </c>
      <c r="K12" s="57">
        <f t="shared" si="1"/>
        <v>4.4737472897765063</v>
      </c>
    </row>
    <row r="13" spans="1:11" ht="12" customHeight="1" x14ac:dyDescent="0.3">
      <c r="A13" s="26" t="s">
        <v>40</v>
      </c>
      <c r="B13" s="26" t="s">
        <v>107</v>
      </c>
      <c r="C13" s="56" t="s">
        <v>25</v>
      </c>
      <c r="D13" s="56">
        <v>20.014835357666016</v>
      </c>
      <c r="E13" s="56">
        <v>19.717966079711914</v>
      </c>
      <c r="G13" s="21" t="s">
        <v>112</v>
      </c>
      <c r="H13" s="8">
        <v>29.938671112060547</v>
      </c>
      <c r="I13" s="8">
        <v>19.103681564331055</v>
      </c>
      <c r="J13" s="8">
        <f t="shared" si="0"/>
        <v>10.834989547729492</v>
      </c>
      <c r="K13" s="57">
        <f t="shared" si="1"/>
        <v>6.1680767169266346</v>
      </c>
    </row>
    <row r="14" spans="1:11" ht="12" customHeight="1" x14ac:dyDescent="0.3">
      <c r="A14" s="26" t="s">
        <v>41</v>
      </c>
      <c r="B14" s="26" t="s">
        <v>112</v>
      </c>
      <c r="C14" s="56" t="s">
        <v>25</v>
      </c>
      <c r="D14" s="56">
        <v>18.986326217651367</v>
      </c>
      <c r="E14" s="56">
        <v>19.975692749023438</v>
      </c>
      <c r="G14" s="21" t="s">
        <v>112</v>
      </c>
      <c r="H14" s="8">
        <v>29.681755065917969</v>
      </c>
      <c r="I14" s="8">
        <v>19.179662704467773</v>
      </c>
      <c r="J14" s="8">
        <f t="shared" si="0"/>
        <v>10.502092361450195</v>
      </c>
      <c r="K14" s="57">
        <f t="shared" si="1"/>
        <v>7.7689406776547338</v>
      </c>
    </row>
    <row r="15" spans="1:11" ht="12" customHeight="1" x14ac:dyDescent="0.3">
      <c r="A15" s="26" t="s">
        <v>48</v>
      </c>
      <c r="B15" s="26" t="s">
        <v>112</v>
      </c>
      <c r="C15" s="56" t="s">
        <v>25</v>
      </c>
      <c r="D15" s="56">
        <v>20.230991363525391</v>
      </c>
      <c r="E15" s="56">
        <v>19.975692749023438</v>
      </c>
      <c r="G15" s="21" t="s">
        <v>113</v>
      </c>
      <c r="H15" s="8">
        <v>30.689975738525401</v>
      </c>
      <c r="I15" s="8">
        <v>19.138593673706055</v>
      </c>
      <c r="J15" s="8">
        <f t="shared" si="0"/>
        <v>11.551382064819347</v>
      </c>
      <c r="K15" s="58">
        <f t="shared" si="1"/>
        <v>3.7539988081716702</v>
      </c>
    </row>
    <row r="16" spans="1:11" ht="12" customHeight="1" x14ac:dyDescent="0.3">
      <c r="A16" s="26" t="s">
        <v>50</v>
      </c>
      <c r="B16" s="26" t="s">
        <v>112</v>
      </c>
      <c r="C16" s="56" t="s">
        <v>25</v>
      </c>
      <c r="D16" s="56">
        <v>20.709760665893555</v>
      </c>
      <c r="E16" s="56">
        <v>19.975692749023438</v>
      </c>
      <c r="G16" s="21" t="s">
        <v>113</v>
      </c>
      <c r="H16" s="8">
        <v>30.870536804199219</v>
      </c>
      <c r="I16" s="8">
        <v>19.052789688110352</v>
      </c>
      <c r="J16" s="8">
        <f t="shared" si="0"/>
        <v>11.817747116088867</v>
      </c>
      <c r="K16" s="58">
        <f t="shared" si="1"/>
        <v>3.1211185163146857</v>
      </c>
    </row>
    <row r="17" spans="1:11" ht="12" customHeight="1" x14ac:dyDescent="0.3">
      <c r="A17" s="26" t="s">
        <v>45</v>
      </c>
      <c r="B17" s="26" t="s">
        <v>113</v>
      </c>
      <c r="C17" s="56" t="s">
        <v>25</v>
      </c>
      <c r="D17" s="56">
        <v>19.052789688110352</v>
      </c>
      <c r="E17" s="56">
        <v>19.14777946472168</v>
      </c>
      <c r="G17" s="21" t="s">
        <v>113</v>
      </c>
      <c r="H17" s="8">
        <v>30.613767623901399</v>
      </c>
      <c r="I17" s="8">
        <v>19.251953125</v>
      </c>
      <c r="J17" s="8">
        <f t="shared" si="0"/>
        <v>11.361814498901399</v>
      </c>
      <c r="K17" s="58">
        <f t="shared" si="1"/>
        <v>4.2811422058836559</v>
      </c>
    </row>
    <row r="18" spans="1:11" ht="12" customHeight="1" x14ac:dyDescent="0.3">
      <c r="A18" s="26" t="s">
        <v>52</v>
      </c>
      <c r="B18" s="26" t="s">
        <v>113</v>
      </c>
      <c r="C18" s="56" t="s">
        <v>25</v>
      </c>
      <c r="D18" s="56">
        <v>19.138593673706055</v>
      </c>
      <c r="E18" s="56">
        <v>19.14777946472168</v>
      </c>
      <c r="G18" s="21" t="s">
        <v>114</v>
      </c>
      <c r="H18" s="8">
        <v>31.553083419799805</v>
      </c>
      <c r="I18" s="59">
        <v>18.994234085083008</v>
      </c>
      <c r="J18" s="8">
        <f t="shared" si="0"/>
        <v>12.558849334716797</v>
      </c>
      <c r="K18" s="58">
        <f t="shared" si="1"/>
        <v>1.8673093100136853</v>
      </c>
    </row>
    <row r="19" spans="1:11" ht="12" customHeight="1" x14ac:dyDescent="0.3">
      <c r="A19" s="26" t="s">
        <v>56</v>
      </c>
      <c r="B19" s="26" t="s">
        <v>113</v>
      </c>
      <c r="C19" s="56" t="s">
        <v>25</v>
      </c>
      <c r="D19" s="56">
        <v>19.251953125</v>
      </c>
      <c r="E19" s="56">
        <v>19.14777946472168</v>
      </c>
      <c r="G19" s="21" t="s">
        <v>114</v>
      </c>
      <c r="H19" s="8">
        <v>31.873086929321289</v>
      </c>
      <c r="I19" s="59">
        <v>18.927488327026367</v>
      </c>
      <c r="J19" s="8">
        <f t="shared" si="0"/>
        <v>12.945598602294922</v>
      </c>
      <c r="K19" s="58">
        <f t="shared" si="1"/>
        <v>1.4282134944227476</v>
      </c>
    </row>
    <row r="20" spans="1:11" ht="12" customHeight="1" x14ac:dyDescent="0.3">
      <c r="A20" s="26" t="s">
        <v>57</v>
      </c>
      <c r="B20" s="26" t="s">
        <v>114</v>
      </c>
      <c r="C20" s="56" t="s">
        <v>25</v>
      </c>
      <c r="D20" s="56">
        <v>30.26255989074707</v>
      </c>
      <c r="E20" s="56">
        <v>30.236223220825195</v>
      </c>
      <c r="G20" s="21" t="s">
        <v>114</v>
      </c>
      <c r="H20" s="8">
        <v>31.873086929321289</v>
      </c>
      <c r="I20" s="59">
        <v>19.584295272827148</v>
      </c>
      <c r="J20" s="8">
        <f t="shared" si="0"/>
        <v>12.288791656494141</v>
      </c>
      <c r="K20" s="58">
        <f t="shared" si="1"/>
        <v>2.25170620301716</v>
      </c>
    </row>
    <row r="21" spans="1:11" ht="12" customHeight="1" x14ac:dyDescent="0.3">
      <c r="A21" s="26" t="s">
        <v>58</v>
      </c>
      <c r="B21" s="26" t="s">
        <v>114</v>
      </c>
      <c r="C21" s="56" t="s">
        <v>25</v>
      </c>
      <c r="D21" s="56">
        <v>30.625814437866211</v>
      </c>
      <c r="E21" s="56">
        <v>30.236223220825195</v>
      </c>
      <c r="G21" s="60" t="s">
        <v>115</v>
      </c>
      <c r="H21" s="61">
        <v>32.162776947021484</v>
      </c>
      <c r="I21" s="61">
        <v>18.702966690063477</v>
      </c>
      <c r="J21" s="61">
        <f t="shared" si="0"/>
        <v>13.459810256958008</v>
      </c>
      <c r="K21" s="62">
        <f t="shared" si="1"/>
        <v>1</v>
      </c>
    </row>
    <row r="22" spans="1:11" ht="12" customHeight="1" x14ac:dyDescent="0.3">
      <c r="A22" s="26" t="s">
        <v>61</v>
      </c>
      <c r="B22" s="26" t="s">
        <v>114</v>
      </c>
      <c r="C22" s="56" t="s">
        <v>25</v>
      </c>
      <c r="D22" s="56">
        <v>29.82029914855957</v>
      </c>
      <c r="E22" s="56">
        <v>30.236223220825195</v>
      </c>
      <c r="G22" s="21" t="s">
        <v>115</v>
      </c>
      <c r="H22" s="63">
        <v>33.425498962402344</v>
      </c>
      <c r="I22" s="8">
        <v>18.031389236450195</v>
      </c>
      <c r="J22" s="8">
        <f t="shared" si="0"/>
        <v>15.394109725952148</v>
      </c>
      <c r="K22" s="64">
        <f t="shared" si="1"/>
        <v>0.26164825293529997</v>
      </c>
    </row>
    <row r="23" spans="1:11" ht="12" customHeight="1" x14ac:dyDescent="0.3">
      <c r="A23" s="26" t="s">
        <v>63</v>
      </c>
      <c r="B23" s="26" t="s">
        <v>115</v>
      </c>
      <c r="C23" s="56" t="s">
        <v>25</v>
      </c>
      <c r="D23" s="56">
        <v>18.702966690063477</v>
      </c>
      <c r="E23" s="56">
        <v>18.294549942016602</v>
      </c>
      <c r="G23" s="21" t="s">
        <v>115</v>
      </c>
      <c r="H23" s="63">
        <v>34.161701202392578</v>
      </c>
      <c r="I23" s="8">
        <v>18.149295806884766</v>
      </c>
      <c r="J23" s="8">
        <f t="shared" si="0"/>
        <v>16.012405395507813</v>
      </c>
      <c r="K23" s="64">
        <f t="shared" si="1"/>
        <v>0.17044815182090939</v>
      </c>
    </row>
    <row r="24" spans="1:11" ht="12" customHeight="1" x14ac:dyDescent="0.3">
      <c r="A24" s="26" t="s">
        <v>62</v>
      </c>
      <c r="B24" s="26" t="s">
        <v>115</v>
      </c>
      <c r="C24" s="56" t="s">
        <v>25</v>
      </c>
      <c r="D24" s="56">
        <v>18.031389236450195</v>
      </c>
      <c r="E24" s="56">
        <v>18.294549942016602</v>
      </c>
      <c r="G24" s="21" t="s">
        <v>117</v>
      </c>
      <c r="H24" s="8">
        <v>32.920497894287109</v>
      </c>
      <c r="I24" s="8">
        <v>19.608854293823242</v>
      </c>
      <c r="J24" s="8">
        <f t="shared" si="0"/>
        <v>13.311643600463867</v>
      </c>
      <c r="K24" s="65">
        <f t="shared" si="1"/>
        <v>1.1081603523616772</v>
      </c>
    </row>
    <row r="25" spans="1:11" ht="12" customHeight="1" x14ac:dyDescent="0.3">
      <c r="A25" s="26" t="s">
        <v>64</v>
      </c>
      <c r="B25" s="26" t="s">
        <v>115</v>
      </c>
      <c r="C25" s="56" t="s">
        <v>25</v>
      </c>
      <c r="D25" s="56">
        <v>18.149295806884766</v>
      </c>
      <c r="E25" s="56">
        <v>18.294549942016602</v>
      </c>
      <c r="G25" s="21" t="s">
        <v>117</v>
      </c>
      <c r="H25" s="8">
        <v>31.989513397216797</v>
      </c>
      <c r="I25" s="8">
        <v>19.450527191162109</v>
      </c>
      <c r="J25" s="8">
        <f t="shared" si="0"/>
        <v>12.538986206054688</v>
      </c>
      <c r="K25" s="65">
        <f t="shared" si="1"/>
        <v>1.8931963567776418</v>
      </c>
    </row>
    <row r="26" spans="1:11" ht="12" customHeight="1" x14ac:dyDescent="0.3">
      <c r="A26" s="26" t="s">
        <v>65</v>
      </c>
      <c r="B26" s="26" t="s">
        <v>117</v>
      </c>
      <c r="C26" s="56" t="s">
        <v>25</v>
      </c>
      <c r="D26" s="56">
        <v>19.608854293823242</v>
      </c>
      <c r="E26" s="56">
        <v>19.96272087097168</v>
      </c>
      <c r="G26" s="21" t="s">
        <v>117</v>
      </c>
      <c r="H26" s="8">
        <v>32.902320861816406</v>
      </c>
      <c r="I26" s="8">
        <v>20.828781127929688</v>
      </c>
      <c r="J26" s="8">
        <f t="shared" si="0"/>
        <v>12.073539733886719</v>
      </c>
      <c r="K26" s="65">
        <f t="shared" si="1"/>
        <v>2.6140206228636704</v>
      </c>
    </row>
    <row r="27" spans="1:11" ht="12" customHeight="1" x14ac:dyDescent="0.3">
      <c r="A27" s="26" t="s">
        <v>66</v>
      </c>
      <c r="B27" s="26" t="s">
        <v>117</v>
      </c>
      <c r="C27" s="56" t="s">
        <v>25</v>
      </c>
      <c r="D27" s="56">
        <v>19.450527191162109</v>
      </c>
      <c r="E27" s="56">
        <v>19.96272087097168</v>
      </c>
      <c r="G27" s="21" t="s">
        <v>118</v>
      </c>
      <c r="H27" s="8">
        <v>34.342628479003906</v>
      </c>
      <c r="I27" s="8">
        <v>19.380281448364258</v>
      </c>
      <c r="J27" s="8">
        <f t="shared" si="0"/>
        <v>14.962347030639648</v>
      </c>
      <c r="K27" s="65">
        <f t="shared" si="1"/>
        <v>0.35293226357010465</v>
      </c>
    </row>
    <row r="28" spans="1:11" ht="12" customHeight="1" x14ac:dyDescent="0.3">
      <c r="A28" s="26" t="s">
        <v>67</v>
      </c>
      <c r="B28" s="26" t="s">
        <v>117</v>
      </c>
      <c r="C28" s="56" t="s">
        <v>25</v>
      </c>
      <c r="D28" s="56">
        <v>20.828781127929688</v>
      </c>
      <c r="E28" s="56">
        <v>19.96272087097168</v>
      </c>
      <c r="G28" s="21" t="s">
        <v>118</v>
      </c>
      <c r="H28" s="8">
        <v>34.440238952636719</v>
      </c>
      <c r="I28" s="8">
        <v>19.435386657714844</v>
      </c>
      <c r="J28" s="8">
        <f t="shared" si="0"/>
        <v>15.004852294921875</v>
      </c>
      <c r="K28" s="65">
        <f t="shared" si="1"/>
        <v>0.3426857157530428</v>
      </c>
    </row>
    <row r="29" spans="1:11" ht="12" customHeight="1" x14ac:dyDescent="0.3">
      <c r="A29" s="26" t="s">
        <v>68</v>
      </c>
      <c r="B29" s="26" t="s">
        <v>118</v>
      </c>
      <c r="C29" s="56" t="s">
        <v>25</v>
      </c>
      <c r="D29" s="56">
        <v>19.380281448364258</v>
      </c>
      <c r="E29" s="56">
        <v>19.31732177734375</v>
      </c>
      <c r="G29" s="21" t="s">
        <v>118</v>
      </c>
      <c r="H29" s="8">
        <v>33.290386199951172</v>
      </c>
      <c r="I29" s="8">
        <v>19.136299133300781</v>
      </c>
      <c r="J29" s="8">
        <f t="shared" si="0"/>
        <v>14.154087066650391</v>
      </c>
      <c r="K29" s="65">
        <f t="shared" si="1"/>
        <v>0.61801903985854667</v>
      </c>
    </row>
    <row r="30" spans="1:11" ht="12" customHeight="1" x14ac:dyDescent="0.3">
      <c r="A30" s="26" t="s">
        <v>69</v>
      </c>
      <c r="B30" s="26" t="s">
        <v>118</v>
      </c>
      <c r="C30" s="56" t="s">
        <v>25</v>
      </c>
      <c r="D30" s="56">
        <v>19.435386657714844</v>
      </c>
      <c r="E30" s="56">
        <v>19.31732177734375</v>
      </c>
      <c r="G30" s="7"/>
      <c r="H30" s="7"/>
      <c r="I30" s="25"/>
      <c r="J30" s="7"/>
    </row>
    <row r="31" spans="1:11" ht="12" customHeight="1" x14ac:dyDescent="0.3">
      <c r="A31" s="26" t="s">
        <v>70</v>
      </c>
      <c r="B31" s="26" t="s">
        <v>118</v>
      </c>
      <c r="C31" s="56" t="s">
        <v>25</v>
      </c>
      <c r="D31" s="56">
        <v>19.136299133300781</v>
      </c>
      <c r="E31" s="56">
        <v>19.31732177734375</v>
      </c>
    </row>
    <row r="32" spans="1:11" ht="12" customHeight="1" x14ac:dyDescent="0.3">
      <c r="A32" s="26"/>
      <c r="B32" s="26"/>
      <c r="C32" s="56"/>
      <c r="D32" s="56"/>
      <c r="E32" s="56"/>
    </row>
    <row r="33" spans="1:8" ht="12" customHeight="1" x14ac:dyDescent="0.25">
      <c r="A33" s="26" t="s">
        <v>71</v>
      </c>
      <c r="B33" s="26" t="s">
        <v>28</v>
      </c>
      <c r="C33" s="26" t="s">
        <v>19</v>
      </c>
      <c r="D33" s="26">
        <v>30.912199020385742</v>
      </c>
      <c r="E33" s="26">
        <v>30.912199020385742</v>
      </c>
    </row>
    <row r="34" spans="1:8" ht="12" customHeight="1" x14ac:dyDescent="0.25">
      <c r="A34" s="26" t="s">
        <v>73</v>
      </c>
      <c r="B34" s="26" t="s">
        <v>28</v>
      </c>
      <c r="C34" s="26" t="s">
        <v>19</v>
      </c>
      <c r="D34" s="26" t="s">
        <v>29</v>
      </c>
      <c r="E34" s="26">
        <v>30.912199020385742</v>
      </c>
    </row>
    <row r="35" spans="1:8" ht="12" customHeight="1" x14ac:dyDescent="0.25">
      <c r="A35" s="26" t="s">
        <v>72</v>
      </c>
      <c r="B35" s="26" t="s">
        <v>107</v>
      </c>
      <c r="C35" s="26" t="s">
        <v>19</v>
      </c>
      <c r="D35" s="66">
        <v>30.686079025268555</v>
      </c>
      <c r="E35" s="26">
        <v>30.659822463989258</v>
      </c>
      <c r="H35" t="s">
        <v>119</v>
      </c>
    </row>
    <row r="36" spans="1:8" ht="12" customHeight="1" x14ac:dyDescent="0.25">
      <c r="A36" s="26" t="s">
        <v>74</v>
      </c>
      <c r="B36" s="26" t="s">
        <v>107</v>
      </c>
      <c r="C36" s="26" t="s">
        <v>19</v>
      </c>
      <c r="D36" s="26">
        <v>31.315114974975586</v>
      </c>
      <c r="E36" s="26">
        <v>30.659822463989258</v>
      </c>
    </row>
    <row r="37" spans="1:8" ht="12" customHeight="1" x14ac:dyDescent="0.25">
      <c r="A37" s="26" t="s">
        <v>75</v>
      </c>
      <c r="B37" s="26" t="s">
        <v>107</v>
      </c>
      <c r="C37" s="26" t="s">
        <v>19</v>
      </c>
      <c r="D37" s="26">
        <v>29.263618469238281</v>
      </c>
      <c r="E37" s="26">
        <v>30.659822463989258</v>
      </c>
    </row>
    <row r="38" spans="1:8" ht="12" customHeight="1" x14ac:dyDescent="0.25">
      <c r="A38" s="26" t="s">
        <v>76</v>
      </c>
      <c r="B38" s="26" t="s">
        <v>112</v>
      </c>
      <c r="C38" s="26" t="s">
        <v>19</v>
      </c>
      <c r="D38" s="26">
        <v>30.439702987670898</v>
      </c>
      <c r="E38" s="26">
        <v>29.596662521362305</v>
      </c>
    </row>
    <row r="39" spans="1:8" ht="12" customHeight="1" x14ac:dyDescent="0.25">
      <c r="A39" s="26" t="s">
        <v>120</v>
      </c>
      <c r="B39" s="26" t="s">
        <v>112</v>
      </c>
      <c r="C39" s="26" t="s">
        <v>19</v>
      </c>
      <c r="D39" s="26">
        <v>28.668527603149414</v>
      </c>
      <c r="E39" s="26">
        <v>29.596662521362305</v>
      </c>
    </row>
    <row r="40" spans="1:8" ht="12" customHeight="1" x14ac:dyDescent="0.25">
      <c r="A40" s="26" t="s">
        <v>121</v>
      </c>
      <c r="B40" s="26" t="s">
        <v>112</v>
      </c>
      <c r="C40" s="26" t="s">
        <v>19</v>
      </c>
      <c r="D40" s="26">
        <v>29.681755065917969</v>
      </c>
      <c r="E40" s="26">
        <v>29.596662521362305</v>
      </c>
    </row>
    <row r="41" spans="1:8" ht="12" customHeight="1" x14ac:dyDescent="0.25">
      <c r="A41" s="26" t="s">
        <v>122</v>
      </c>
      <c r="B41" s="26" t="s">
        <v>113</v>
      </c>
      <c r="C41" s="26" t="s">
        <v>19</v>
      </c>
      <c r="D41" s="26">
        <v>30.689975738525401</v>
      </c>
      <c r="E41" s="26">
        <v>30.701427993774399</v>
      </c>
    </row>
    <row r="42" spans="1:8" ht="12" customHeight="1" x14ac:dyDescent="0.25">
      <c r="A42" s="26" t="s">
        <v>123</v>
      </c>
      <c r="B42" s="26" t="s">
        <v>113</v>
      </c>
      <c r="C42" s="26" t="s">
        <v>19</v>
      </c>
      <c r="D42" s="26">
        <v>30.870536804199219</v>
      </c>
      <c r="E42" s="26">
        <v>30.701427993774399</v>
      </c>
    </row>
    <row r="43" spans="1:8" ht="12" customHeight="1" x14ac:dyDescent="0.25">
      <c r="A43" s="26" t="s">
        <v>124</v>
      </c>
      <c r="B43" s="26" t="s">
        <v>113</v>
      </c>
      <c r="C43" s="26" t="s">
        <v>19</v>
      </c>
      <c r="D43" s="26">
        <v>30.613767623901399</v>
      </c>
      <c r="E43" s="26">
        <v>30.701427993774399</v>
      </c>
    </row>
    <row r="44" spans="1:8" ht="12" customHeight="1" x14ac:dyDescent="0.25">
      <c r="A44" s="26" t="s">
        <v>125</v>
      </c>
      <c r="B44" s="26" t="s">
        <v>114</v>
      </c>
      <c r="C44" s="26" t="s">
        <v>19</v>
      </c>
      <c r="D44" s="26">
        <v>31.553083419799805</v>
      </c>
      <c r="E44" s="26">
        <v>31.713085174560547</v>
      </c>
    </row>
    <row r="45" spans="1:8" ht="12" customHeight="1" x14ac:dyDescent="0.25">
      <c r="A45" s="26" t="s">
        <v>126</v>
      </c>
      <c r="B45" s="26" t="s">
        <v>114</v>
      </c>
      <c r="C45" s="26" t="s">
        <v>19</v>
      </c>
      <c r="D45" s="26">
        <v>31.873086929321289</v>
      </c>
      <c r="E45" s="26">
        <v>31.713085174560547</v>
      </c>
    </row>
    <row r="46" spans="1:8" ht="12" customHeight="1" x14ac:dyDescent="0.25">
      <c r="A46" s="26" t="s">
        <v>127</v>
      </c>
      <c r="B46" s="26" t="s">
        <v>114</v>
      </c>
      <c r="C46" s="26" t="s">
        <v>19</v>
      </c>
      <c r="D46" s="26">
        <v>31.873086929321289</v>
      </c>
      <c r="E46" s="26">
        <v>31.713085174560547</v>
      </c>
    </row>
    <row r="47" spans="1:8" ht="12" customHeight="1" x14ac:dyDescent="0.25">
      <c r="A47" s="26" t="s">
        <v>128</v>
      </c>
      <c r="B47" s="26" t="s">
        <v>115</v>
      </c>
      <c r="C47" s="26" t="s">
        <v>19</v>
      </c>
      <c r="D47" s="26">
        <v>32.162776947021484</v>
      </c>
      <c r="E47" s="26">
        <v>33.249996185302734</v>
      </c>
    </row>
    <row r="48" spans="1:8" ht="12" customHeight="1" x14ac:dyDescent="0.25">
      <c r="A48" s="26" t="s">
        <v>129</v>
      </c>
      <c r="B48" s="26" t="s">
        <v>115</v>
      </c>
      <c r="C48" s="26" t="s">
        <v>19</v>
      </c>
      <c r="D48" s="26">
        <v>33.425498962402344</v>
      </c>
      <c r="E48" s="26">
        <v>33.249996185302734</v>
      </c>
    </row>
    <row r="49" spans="1:5" ht="12" customHeight="1" x14ac:dyDescent="0.25">
      <c r="A49" s="26" t="s">
        <v>130</v>
      </c>
      <c r="B49" s="26" t="s">
        <v>115</v>
      </c>
      <c r="C49" s="26" t="s">
        <v>19</v>
      </c>
      <c r="D49" s="26">
        <v>34.161701202392578</v>
      </c>
      <c r="E49" s="26">
        <v>33.249996185302734</v>
      </c>
    </row>
    <row r="50" spans="1:5" ht="12" customHeight="1" x14ac:dyDescent="0.25">
      <c r="A50" s="26" t="s">
        <v>131</v>
      </c>
      <c r="B50" s="26" t="s">
        <v>117</v>
      </c>
      <c r="C50" s="26" t="s">
        <v>19</v>
      </c>
      <c r="D50" s="26">
        <v>32.920497894287109</v>
      </c>
      <c r="E50" s="26">
        <v>32.604110717773438</v>
      </c>
    </row>
    <row r="51" spans="1:5" ht="12" customHeight="1" x14ac:dyDescent="0.25">
      <c r="A51" s="26" t="s">
        <v>132</v>
      </c>
      <c r="B51" s="26" t="s">
        <v>117</v>
      </c>
      <c r="C51" s="26" t="s">
        <v>19</v>
      </c>
      <c r="D51" s="26">
        <v>31.989513397216797</v>
      </c>
      <c r="E51" s="26">
        <v>32.604110717773438</v>
      </c>
    </row>
    <row r="52" spans="1:5" ht="12" customHeight="1" x14ac:dyDescent="0.25">
      <c r="A52" s="26" t="s">
        <v>133</v>
      </c>
      <c r="B52" s="26" t="s">
        <v>117</v>
      </c>
      <c r="C52" s="26" t="s">
        <v>19</v>
      </c>
      <c r="D52" s="26">
        <v>32.902320861816406</v>
      </c>
      <c r="E52" s="26">
        <v>32.604110717773438</v>
      </c>
    </row>
    <row r="53" spans="1:5" ht="12" customHeight="1" x14ac:dyDescent="0.25">
      <c r="A53" s="26" t="s">
        <v>134</v>
      </c>
      <c r="B53" s="26" t="s">
        <v>118</v>
      </c>
      <c r="C53" s="26" t="s">
        <v>19</v>
      </c>
      <c r="D53" s="26">
        <v>34.342628479003906</v>
      </c>
      <c r="E53" s="26">
        <v>34.024417877197266</v>
      </c>
    </row>
    <row r="54" spans="1:5" ht="12" customHeight="1" x14ac:dyDescent="0.25">
      <c r="A54" s="26" t="s">
        <v>135</v>
      </c>
      <c r="B54" s="26" t="s">
        <v>118</v>
      </c>
      <c r="C54" s="26" t="s">
        <v>19</v>
      </c>
      <c r="D54" s="26">
        <v>34.440238952636719</v>
      </c>
      <c r="E54" s="26">
        <v>34.024417877197266</v>
      </c>
    </row>
    <row r="55" spans="1:5" ht="12" customHeight="1" x14ac:dyDescent="0.25">
      <c r="A55" s="26" t="s">
        <v>136</v>
      </c>
      <c r="B55" s="26" t="s">
        <v>118</v>
      </c>
      <c r="C55" s="26" t="s">
        <v>19</v>
      </c>
      <c r="D55" s="26">
        <v>33.290386199951172</v>
      </c>
      <c r="E55" s="26">
        <v>34.024417877197266</v>
      </c>
    </row>
    <row r="56" spans="1:5" ht="12" customHeight="1" x14ac:dyDescent="0.25"/>
    <row r="57" spans="1:5" ht="12" customHeight="1" x14ac:dyDescent="0.25">
      <c r="A57" t="s">
        <v>77</v>
      </c>
      <c r="B57" t="s">
        <v>78</v>
      </c>
    </row>
    <row r="58" spans="1:5" ht="12" customHeight="1" x14ac:dyDescent="0.25">
      <c r="A58" t="s">
        <v>79</v>
      </c>
      <c r="B58" t="s">
        <v>19</v>
      </c>
    </row>
    <row r="59" spans="1:5" ht="12" customHeight="1" x14ac:dyDescent="0.25">
      <c r="A59" t="s">
        <v>80</v>
      </c>
      <c r="B59" t="s">
        <v>81</v>
      </c>
    </row>
    <row r="60" spans="1:5" ht="12" customHeight="1" x14ac:dyDescent="0.25">
      <c r="A60" t="s">
        <v>82</v>
      </c>
      <c r="B60" t="s">
        <v>107</v>
      </c>
    </row>
    <row r="61" spans="1:5" ht="12" customHeight="1" x14ac:dyDescent="0.25"/>
    <row r="62" spans="1:5" ht="12" customHeight="1" x14ac:dyDescent="0.25"/>
    <row r="63" spans="1:5" ht="12" customHeight="1" x14ac:dyDescent="0.25"/>
    <row r="64" spans="1:5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  <row r="1001" ht="12" customHeight="1" x14ac:dyDescent="0.25"/>
  </sheetData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000"/>
  <sheetViews>
    <sheetView tabSelected="1" zoomScale="51" zoomScaleNormal="51" workbookViewId="0">
      <selection activeCell="G1" sqref="G1:K1048576"/>
    </sheetView>
  </sheetViews>
  <sheetFormatPr baseColWidth="10" defaultColWidth="14.453125" defaultRowHeight="15" customHeight="1" x14ac:dyDescent="0.25"/>
  <cols>
    <col min="1" max="21" width="11.453125" customWidth="1"/>
  </cols>
  <sheetData>
    <row r="1" spans="1:12" ht="12" customHeight="1" x14ac:dyDescent="0.25">
      <c r="A1" t="s">
        <v>11</v>
      </c>
      <c r="B1" t="s">
        <v>0</v>
      </c>
      <c r="H1" t="s">
        <v>11</v>
      </c>
      <c r="I1" t="s">
        <v>0</v>
      </c>
    </row>
    <row r="2" spans="1:12" ht="12" customHeight="1" x14ac:dyDescent="0.25">
      <c r="A2" t="s">
        <v>11</v>
      </c>
      <c r="B2" t="s">
        <v>0</v>
      </c>
      <c r="H2" t="s">
        <v>12</v>
      </c>
      <c r="I2" t="s">
        <v>1</v>
      </c>
    </row>
    <row r="3" spans="1:12" ht="12" customHeight="1" x14ac:dyDescent="0.25">
      <c r="A3" t="s">
        <v>12</v>
      </c>
      <c r="B3" t="s">
        <v>1</v>
      </c>
      <c r="H3" t="s">
        <v>13</v>
      </c>
      <c r="I3" t="s">
        <v>108</v>
      </c>
    </row>
    <row r="4" spans="1:12" ht="12" customHeight="1" x14ac:dyDescent="0.3">
      <c r="A4" t="s">
        <v>13</v>
      </c>
      <c r="B4" t="s">
        <v>109</v>
      </c>
      <c r="H4" s="52" t="s">
        <v>15</v>
      </c>
      <c r="I4" s="52" t="s">
        <v>110</v>
      </c>
      <c r="J4" s="52"/>
    </row>
    <row r="5" spans="1:12" ht="12" customHeight="1" x14ac:dyDescent="0.3">
      <c r="A5" s="52" t="s">
        <v>15</v>
      </c>
      <c r="B5" s="52" t="s">
        <v>111</v>
      </c>
      <c r="C5" s="52"/>
      <c r="H5" t="s">
        <v>17</v>
      </c>
      <c r="I5" t="s">
        <v>4</v>
      </c>
    </row>
    <row r="6" spans="1:12" ht="12" customHeight="1" x14ac:dyDescent="0.25">
      <c r="A6" t="s">
        <v>17</v>
      </c>
      <c r="B6" t="s">
        <v>4</v>
      </c>
      <c r="H6" t="s">
        <v>18</v>
      </c>
      <c r="I6" t="s">
        <v>5</v>
      </c>
    </row>
    <row r="7" spans="1:12" ht="12" customHeight="1" x14ac:dyDescent="0.25">
      <c r="A7" t="s">
        <v>18</v>
      </c>
      <c r="B7" t="s">
        <v>5</v>
      </c>
    </row>
    <row r="8" spans="1:12" ht="12" customHeight="1" x14ac:dyDescent="0.25">
      <c r="H8" t="s">
        <v>20</v>
      </c>
      <c r="I8" t="s">
        <v>6</v>
      </c>
      <c r="J8" t="s">
        <v>7</v>
      </c>
      <c r="K8" t="s">
        <v>8</v>
      </c>
      <c r="L8" t="s">
        <v>9</v>
      </c>
    </row>
    <row r="9" spans="1:12" ht="12" customHeight="1" x14ac:dyDescent="0.25">
      <c r="A9" t="s">
        <v>20</v>
      </c>
      <c r="B9" t="s">
        <v>6</v>
      </c>
      <c r="C9" t="s">
        <v>7</v>
      </c>
      <c r="D9" t="s">
        <v>8</v>
      </c>
      <c r="E9" t="s">
        <v>9</v>
      </c>
      <c r="H9" t="s">
        <v>27</v>
      </c>
      <c r="I9" t="s">
        <v>95</v>
      </c>
      <c r="J9" t="s">
        <v>116</v>
      </c>
      <c r="K9">
        <v>31.068857192993164</v>
      </c>
      <c r="L9" t="s">
        <v>49</v>
      </c>
    </row>
    <row r="10" spans="1:12" ht="12" customHeight="1" x14ac:dyDescent="0.25">
      <c r="A10" t="s">
        <v>27</v>
      </c>
      <c r="B10" t="s">
        <v>95</v>
      </c>
      <c r="C10" t="s">
        <v>25</v>
      </c>
      <c r="D10">
        <v>33.462032318115234</v>
      </c>
      <c r="E10">
        <v>33.713935852050781</v>
      </c>
      <c r="H10" t="s">
        <v>34</v>
      </c>
      <c r="I10" t="s">
        <v>95</v>
      </c>
      <c r="J10" t="s">
        <v>116</v>
      </c>
      <c r="K10">
        <v>31.389011383056641</v>
      </c>
      <c r="L10" t="s">
        <v>49</v>
      </c>
    </row>
    <row r="11" spans="1:12" ht="12" customHeight="1" x14ac:dyDescent="0.25">
      <c r="A11" t="s">
        <v>34</v>
      </c>
      <c r="B11" t="s">
        <v>95</v>
      </c>
      <c r="C11" t="s">
        <v>25</v>
      </c>
      <c r="D11">
        <v>33.965843200683594</v>
      </c>
      <c r="E11">
        <v>33.713935852050781</v>
      </c>
      <c r="H11" s="24" t="s">
        <v>36</v>
      </c>
      <c r="I11" s="24" t="s">
        <v>30</v>
      </c>
      <c r="J11" s="24" t="s">
        <v>116</v>
      </c>
      <c r="K11" s="24">
        <v>23.23619270324707</v>
      </c>
      <c r="L11" s="24">
        <v>23.990293502807617</v>
      </c>
    </row>
    <row r="12" spans="1:12" ht="12" customHeight="1" x14ac:dyDescent="0.25">
      <c r="A12" s="24" t="s">
        <v>36</v>
      </c>
      <c r="B12" s="24" t="s">
        <v>30</v>
      </c>
      <c r="C12" s="24" t="s">
        <v>25</v>
      </c>
      <c r="D12" s="24">
        <v>17.379281997680664</v>
      </c>
      <c r="E12" s="24">
        <v>17.307228469848599</v>
      </c>
      <c r="H12" s="24" t="s">
        <v>37</v>
      </c>
      <c r="I12" s="24" t="s">
        <v>30</v>
      </c>
      <c r="J12" s="24" t="s">
        <v>116</v>
      </c>
      <c r="K12" s="24">
        <v>23.682168960571289</v>
      </c>
      <c r="L12" s="24">
        <v>23.990293502807617</v>
      </c>
    </row>
    <row r="13" spans="1:12" ht="12" customHeight="1" x14ac:dyDescent="0.25">
      <c r="A13" s="24" t="s">
        <v>37</v>
      </c>
      <c r="B13" s="24" t="s">
        <v>30</v>
      </c>
      <c r="C13" s="24" t="s">
        <v>25</v>
      </c>
      <c r="D13" s="24">
        <v>16.9502868652344</v>
      </c>
      <c r="E13" s="24">
        <v>17.307228469848599</v>
      </c>
      <c r="H13" s="24" t="s">
        <v>40</v>
      </c>
      <c r="I13" s="24" t="s">
        <v>30</v>
      </c>
      <c r="J13" s="24" t="s">
        <v>116</v>
      </c>
      <c r="K13" s="24">
        <v>25.052516937255859</v>
      </c>
      <c r="L13" s="24">
        <v>23.990293502807617</v>
      </c>
    </row>
    <row r="14" spans="1:12" ht="12" customHeight="1" x14ac:dyDescent="0.25">
      <c r="A14" s="24" t="s">
        <v>40</v>
      </c>
      <c r="B14" s="24" t="s">
        <v>30</v>
      </c>
      <c r="C14" s="24" t="s">
        <v>25</v>
      </c>
      <c r="D14" s="24">
        <v>17.392116546630859</v>
      </c>
      <c r="E14" s="24">
        <v>17.307228469848599</v>
      </c>
      <c r="H14" t="s">
        <v>41</v>
      </c>
      <c r="I14" t="s">
        <v>60</v>
      </c>
      <c r="J14" t="s">
        <v>116</v>
      </c>
      <c r="K14">
        <v>29.586896896362305</v>
      </c>
      <c r="L14">
        <v>29.536605834960938</v>
      </c>
    </row>
    <row r="15" spans="1:12" ht="12" customHeight="1" x14ac:dyDescent="0.25">
      <c r="A15" t="s">
        <v>41</v>
      </c>
      <c r="B15" t="s">
        <v>60</v>
      </c>
      <c r="C15" t="s">
        <v>25</v>
      </c>
      <c r="D15">
        <v>18.776626586914063</v>
      </c>
      <c r="E15">
        <v>18.787002563476563</v>
      </c>
      <c r="H15" t="s">
        <v>48</v>
      </c>
      <c r="I15" t="s">
        <v>60</v>
      </c>
      <c r="J15" t="s">
        <v>116</v>
      </c>
      <c r="K15">
        <v>28.788963317871094</v>
      </c>
      <c r="L15">
        <v>29.536605834960938</v>
      </c>
    </row>
    <row r="16" spans="1:12" ht="12" customHeight="1" x14ac:dyDescent="0.25">
      <c r="A16" t="s">
        <v>48</v>
      </c>
      <c r="B16" t="s">
        <v>60</v>
      </c>
      <c r="C16" t="s">
        <v>25</v>
      </c>
      <c r="D16">
        <v>18.832439422607422</v>
      </c>
      <c r="E16">
        <v>18.787002563476563</v>
      </c>
      <c r="H16" t="s">
        <v>50</v>
      </c>
      <c r="I16" t="s">
        <v>60</v>
      </c>
      <c r="J16" t="s">
        <v>116</v>
      </c>
      <c r="K16">
        <v>30.233959197998047</v>
      </c>
      <c r="L16">
        <v>29.536605834960938</v>
      </c>
    </row>
    <row r="17" spans="1:12" ht="12" customHeight="1" x14ac:dyDescent="0.25">
      <c r="A17" t="s">
        <v>50</v>
      </c>
      <c r="B17" t="s">
        <v>60</v>
      </c>
      <c r="C17" t="s">
        <v>25</v>
      </c>
      <c r="D17">
        <v>18.751943588256836</v>
      </c>
      <c r="E17">
        <v>18.787002563476563</v>
      </c>
      <c r="H17" t="s">
        <v>45</v>
      </c>
      <c r="I17" t="s">
        <v>91</v>
      </c>
      <c r="J17" t="s">
        <v>116</v>
      </c>
      <c r="K17">
        <v>30.742889404296875</v>
      </c>
      <c r="L17">
        <v>29.786516189575195</v>
      </c>
    </row>
    <row r="18" spans="1:12" ht="12" customHeight="1" x14ac:dyDescent="0.25">
      <c r="A18" t="s">
        <v>45</v>
      </c>
      <c r="B18" t="s">
        <v>91</v>
      </c>
      <c r="C18" t="s">
        <v>25</v>
      </c>
      <c r="D18" s="24">
        <v>18.845792770385742</v>
      </c>
      <c r="E18">
        <v>18.763280868530273</v>
      </c>
      <c r="H18" t="s">
        <v>52</v>
      </c>
      <c r="I18" t="s">
        <v>91</v>
      </c>
      <c r="J18" t="s">
        <v>116</v>
      </c>
      <c r="K18">
        <v>28.785842895507813</v>
      </c>
      <c r="L18">
        <v>29.786516189575195</v>
      </c>
    </row>
    <row r="19" spans="1:12" ht="12" customHeight="1" x14ac:dyDescent="0.25">
      <c r="A19" t="s">
        <v>52</v>
      </c>
      <c r="B19" t="s">
        <v>91</v>
      </c>
      <c r="C19" t="s">
        <v>25</v>
      </c>
      <c r="D19">
        <v>18.627260208129883</v>
      </c>
      <c r="E19">
        <v>18.763280868530273</v>
      </c>
      <c r="H19" t="s">
        <v>56</v>
      </c>
      <c r="I19" t="s">
        <v>91</v>
      </c>
      <c r="J19" t="s">
        <v>116</v>
      </c>
      <c r="K19">
        <v>29.830818176269531</v>
      </c>
      <c r="L19">
        <v>29.786516189575195</v>
      </c>
    </row>
    <row r="20" spans="1:12" ht="12" customHeight="1" x14ac:dyDescent="0.25">
      <c r="A20" t="s">
        <v>56</v>
      </c>
      <c r="B20" t="s">
        <v>91</v>
      </c>
      <c r="C20" t="s">
        <v>25</v>
      </c>
      <c r="D20">
        <v>18.81678581237793</v>
      </c>
      <c r="E20">
        <v>18.763280868530273</v>
      </c>
      <c r="H20" t="s">
        <v>57</v>
      </c>
      <c r="I20" t="s">
        <v>97</v>
      </c>
      <c r="J20" t="s">
        <v>116</v>
      </c>
      <c r="K20">
        <v>29.65400505065918</v>
      </c>
      <c r="L20">
        <v>28.974466323852539</v>
      </c>
    </row>
    <row r="21" spans="1:12" ht="12" customHeight="1" x14ac:dyDescent="0.25">
      <c r="A21" t="s">
        <v>57</v>
      </c>
      <c r="B21" t="s">
        <v>97</v>
      </c>
      <c r="C21" t="s">
        <v>25</v>
      </c>
      <c r="D21">
        <v>18.723438262939453</v>
      </c>
      <c r="E21">
        <v>18.811899185180664</v>
      </c>
      <c r="H21" t="s">
        <v>58</v>
      </c>
      <c r="I21" t="s">
        <v>97</v>
      </c>
      <c r="J21" t="s">
        <v>116</v>
      </c>
      <c r="K21">
        <v>31.068540573120117</v>
      </c>
      <c r="L21">
        <v>28.974466323852539</v>
      </c>
    </row>
    <row r="22" spans="1:12" ht="12" customHeight="1" x14ac:dyDescent="0.25">
      <c r="A22" t="s">
        <v>58</v>
      </c>
      <c r="B22" t="s">
        <v>97</v>
      </c>
      <c r="C22" t="s">
        <v>25</v>
      </c>
      <c r="D22">
        <v>18.794931411743164</v>
      </c>
      <c r="E22">
        <v>18.811899185180664</v>
      </c>
      <c r="H22" t="s">
        <v>61</v>
      </c>
      <c r="I22" t="s">
        <v>97</v>
      </c>
      <c r="J22" t="s">
        <v>116</v>
      </c>
      <c r="K22">
        <v>26.200855255126953</v>
      </c>
      <c r="L22">
        <v>28.974466323852539</v>
      </c>
    </row>
    <row r="23" spans="1:12" ht="12" customHeight="1" x14ac:dyDescent="0.25">
      <c r="A23" t="s">
        <v>61</v>
      </c>
      <c r="B23" t="s">
        <v>97</v>
      </c>
      <c r="C23" t="s">
        <v>25</v>
      </c>
      <c r="D23">
        <v>18.917324066162109</v>
      </c>
      <c r="E23">
        <v>18.811899185180664</v>
      </c>
      <c r="H23" t="s">
        <v>63</v>
      </c>
      <c r="I23" t="s">
        <v>107</v>
      </c>
      <c r="J23" t="s">
        <v>116</v>
      </c>
      <c r="K23">
        <v>30.686079025268555</v>
      </c>
      <c r="L23">
        <v>30.708017349243164</v>
      </c>
    </row>
    <row r="24" spans="1:12" ht="12" customHeight="1" x14ac:dyDescent="0.25">
      <c r="A24" t="s">
        <v>63</v>
      </c>
      <c r="B24" t="s">
        <v>107</v>
      </c>
      <c r="C24" t="s">
        <v>25</v>
      </c>
      <c r="D24" s="24">
        <v>18.830539703369141</v>
      </c>
      <c r="E24">
        <v>18.75518798828125</v>
      </c>
      <c r="H24" t="s">
        <v>62</v>
      </c>
      <c r="I24" t="s">
        <v>107</v>
      </c>
      <c r="J24" t="s">
        <v>116</v>
      </c>
      <c r="K24">
        <v>30.0048828125</v>
      </c>
      <c r="L24">
        <v>30.708017349243164</v>
      </c>
    </row>
    <row r="25" spans="1:12" ht="12" customHeight="1" x14ac:dyDescent="0.25">
      <c r="A25" t="s">
        <v>62</v>
      </c>
      <c r="B25" t="s">
        <v>107</v>
      </c>
      <c r="C25" t="s">
        <v>25</v>
      </c>
      <c r="D25">
        <v>18.795278549194336</v>
      </c>
      <c r="E25">
        <v>18.75518798828125</v>
      </c>
      <c r="H25" t="s">
        <v>64</v>
      </c>
      <c r="I25" t="s">
        <v>107</v>
      </c>
      <c r="J25" t="s">
        <v>116</v>
      </c>
      <c r="K25">
        <v>31.43309211730957</v>
      </c>
      <c r="L25">
        <v>30.708017349243164</v>
      </c>
    </row>
    <row r="26" spans="1:12" ht="12" customHeight="1" x14ac:dyDescent="0.25">
      <c r="A26" t="s">
        <v>64</v>
      </c>
      <c r="B26" t="s">
        <v>107</v>
      </c>
      <c r="C26" t="s">
        <v>25</v>
      </c>
      <c r="D26">
        <v>18.639745712280273</v>
      </c>
      <c r="E26">
        <v>18.75518798828125</v>
      </c>
      <c r="H26" t="s">
        <v>65</v>
      </c>
      <c r="I26" t="s">
        <v>112</v>
      </c>
      <c r="J26" t="s">
        <v>116</v>
      </c>
      <c r="K26">
        <v>29.938671112060547</v>
      </c>
      <c r="L26">
        <v>28.944839477539063</v>
      </c>
    </row>
    <row r="27" spans="1:12" ht="12" customHeight="1" x14ac:dyDescent="0.25">
      <c r="A27" t="s">
        <v>65</v>
      </c>
      <c r="B27" t="s">
        <v>112</v>
      </c>
      <c r="C27" t="s">
        <v>25</v>
      </c>
      <c r="D27">
        <v>19.141376495361328</v>
      </c>
      <c r="E27">
        <v>19.141572952270508</v>
      </c>
      <c r="H27" t="s">
        <v>66</v>
      </c>
      <c r="I27" t="s">
        <v>112</v>
      </c>
      <c r="J27" t="s">
        <v>116</v>
      </c>
      <c r="K27">
        <v>28.435873031616211</v>
      </c>
      <c r="L27">
        <v>28.944839477539063</v>
      </c>
    </row>
    <row r="28" spans="1:12" ht="12" customHeight="1" x14ac:dyDescent="0.25">
      <c r="A28" t="s">
        <v>66</v>
      </c>
      <c r="B28" t="s">
        <v>112</v>
      </c>
      <c r="C28" t="s">
        <v>25</v>
      </c>
      <c r="D28">
        <v>19.103681564331055</v>
      </c>
      <c r="E28">
        <v>19.141572952270508</v>
      </c>
      <c r="H28" t="s">
        <v>67</v>
      </c>
      <c r="I28" t="s">
        <v>112</v>
      </c>
      <c r="J28" t="s">
        <v>116</v>
      </c>
      <c r="K28">
        <v>28.459968566894531</v>
      </c>
      <c r="L28">
        <v>28.944839477539063</v>
      </c>
    </row>
    <row r="29" spans="1:12" ht="12" customHeight="1" x14ac:dyDescent="0.25">
      <c r="A29" t="s">
        <v>67</v>
      </c>
      <c r="B29" t="s">
        <v>112</v>
      </c>
      <c r="C29" t="s">
        <v>25</v>
      </c>
      <c r="D29">
        <v>19.179662704467773</v>
      </c>
      <c r="E29">
        <v>19.141572952270508</v>
      </c>
      <c r="H29" t="s">
        <v>68</v>
      </c>
      <c r="I29" t="s">
        <v>39</v>
      </c>
      <c r="J29" t="s">
        <v>116</v>
      </c>
      <c r="K29">
        <v>24.663749694824219</v>
      </c>
      <c r="L29">
        <v>25.076395034790039</v>
      </c>
    </row>
    <row r="30" spans="1:12" ht="12" customHeight="1" x14ac:dyDescent="0.25">
      <c r="A30" t="s">
        <v>68</v>
      </c>
      <c r="B30" t="s">
        <v>39</v>
      </c>
      <c r="C30" t="s">
        <v>25</v>
      </c>
      <c r="D30">
        <v>17.333286285400391</v>
      </c>
      <c r="E30">
        <v>17.285745620727539</v>
      </c>
      <c r="H30" t="s">
        <v>69</v>
      </c>
      <c r="I30" t="s">
        <v>39</v>
      </c>
      <c r="J30" t="s">
        <v>116</v>
      </c>
      <c r="K30">
        <v>25.450649261474609</v>
      </c>
      <c r="L30">
        <v>25.076395034790039</v>
      </c>
    </row>
    <row r="31" spans="1:12" ht="12" customHeight="1" x14ac:dyDescent="0.25">
      <c r="A31" t="s">
        <v>69</v>
      </c>
      <c r="B31" t="s">
        <v>39</v>
      </c>
      <c r="C31" t="s">
        <v>25</v>
      </c>
      <c r="D31">
        <v>17.330604553222656</v>
      </c>
      <c r="E31">
        <v>17.285745620727539</v>
      </c>
      <c r="H31" t="s">
        <v>70</v>
      </c>
      <c r="I31" t="s">
        <v>39</v>
      </c>
      <c r="J31" t="s">
        <v>116</v>
      </c>
      <c r="K31">
        <v>25.114786148071289</v>
      </c>
      <c r="L31">
        <v>25.076395034790039</v>
      </c>
    </row>
    <row r="32" spans="1:12" ht="12" customHeight="1" x14ac:dyDescent="0.25">
      <c r="A32" t="s">
        <v>70</v>
      </c>
      <c r="B32" t="s">
        <v>39</v>
      </c>
      <c r="C32" t="s">
        <v>25</v>
      </c>
      <c r="D32">
        <v>17.193347930908203</v>
      </c>
      <c r="E32">
        <v>17.285745620727539</v>
      </c>
      <c r="H32" t="s">
        <v>71</v>
      </c>
      <c r="I32" t="s">
        <v>83</v>
      </c>
      <c r="J32" t="s">
        <v>116</v>
      </c>
      <c r="K32">
        <v>30.841999053955078</v>
      </c>
      <c r="L32">
        <v>31.000890731811523</v>
      </c>
    </row>
    <row r="33" spans="1:12" ht="12" customHeight="1" x14ac:dyDescent="0.25">
      <c r="A33" t="s">
        <v>71</v>
      </c>
      <c r="B33" t="s">
        <v>83</v>
      </c>
      <c r="C33" t="s">
        <v>25</v>
      </c>
      <c r="D33" s="24">
        <v>19.642566680908203</v>
      </c>
      <c r="E33">
        <v>19.612003326416016</v>
      </c>
      <c r="H33" t="s">
        <v>72</v>
      </c>
      <c r="I33" t="s">
        <v>83</v>
      </c>
      <c r="J33" t="s">
        <v>116</v>
      </c>
      <c r="K33">
        <v>31.717241287231445</v>
      </c>
      <c r="L33">
        <v>31.000890731811523</v>
      </c>
    </row>
    <row r="34" spans="1:12" ht="12" customHeight="1" x14ac:dyDescent="0.25">
      <c r="A34" t="s">
        <v>72</v>
      </c>
      <c r="B34" t="s">
        <v>83</v>
      </c>
      <c r="C34" t="s">
        <v>25</v>
      </c>
      <c r="D34">
        <v>19.626636505126953</v>
      </c>
      <c r="E34">
        <v>19.612003326416016</v>
      </c>
      <c r="H34" t="s">
        <v>73</v>
      </c>
      <c r="I34" t="s">
        <v>83</v>
      </c>
      <c r="J34" t="s">
        <v>116</v>
      </c>
      <c r="K34">
        <v>30.443431854248047</v>
      </c>
      <c r="L34">
        <v>31.000890731811523</v>
      </c>
    </row>
    <row r="35" spans="1:12" ht="12" customHeight="1" x14ac:dyDescent="0.25">
      <c r="A35" t="s">
        <v>73</v>
      </c>
      <c r="B35" t="s">
        <v>83</v>
      </c>
      <c r="C35" t="s">
        <v>25</v>
      </c>
      <c r="D35">
        <v>19.566808700561523</v>
      </c>
      <c r="E35">
        <v>19.612003326416016</v>
      </c>
      <c r="H35" t="s">
        <v>74</v>
      </c>
      <c r="I35" t="s">
        <v>96</v>
      </c>
      <c r="J35" t="s">
        <v>116</v>
      </c>
      <c r="K35">
        <v>26.875856399536133</v>
      </c>
      <c r="L35">
        <v>27.885101318359375</v>
      </c>
    </row>
    <row r="36" spans="1:12" ht="12" customHeight="1" x14ac:dyDescent="0.25">
      <c r="A36" t="s">
        <v>74</v>
      </c>
      <c r="B36" t="s">
        <v>96</v>
      </c>
      <c r="C36" t="s">
        <v>25</v>
      </c>
      <c r="D36">
        <v>18.528560638427734</v>
      </c>
      <c r="E36">
        <v>18.556764602661133</v>
      </c>
      <c r="H36" t="s">
        <v>75</v>
      </c>
      <c r="I36" t="s">
        <v>96</v>
      </c>
      <c r="J36" t="s">
        <v>116</v>
      </c>
      <c r="K36">
        <v>28.206384658813477</v>
      </c>
      <c r="L36">
        <v>27.885101318359375</v>
      </c>
    </row>
    <row r="37" spans="1:12" ht="12" customHeight="1" x14ac:dyDescent="0.25">
      <c r="A37" t="s">
        <v>75</v>
      </c>
      <c r="B37" t="s">
        <v>96</v>
      </c>
      <c r="C37" t="s">
        <v>25</v>
      </c>
      <c r="D37">
        <v>18.426603317260742</v>
      </c>
      <c r="E37">
        <v>18.556764602661133</v>
      </c>
      <c r="H37" t="s">
        <v>76</v>
      </c>
      <c r="I37" t="s">
        <v>96</v>
      </c>
      <c r="J37" t="s">
        <v>116</v>
      </c>
      <c r="K37">
        <v>28.573064804077148</v>
      </c>
      <c r="L37">
        <v>27.885101318359375</v>
      </c>
    </row>
    <row r="38" spans="1:12" ht="12" customHeight="1" x14ac:dyDescent="0.25">
      <c r="A38" t="s">
        <v>76</v>
      </c>
      <c r="B38" t="s">
        <v>96</v>
      </c>
      <c r="C38" t="s">
        <v>25</v>
      </c>
      <c r="D38">
        <v>18.715131759643555</v>
      </c>
      <c r="E38">
        <v>18.556764602661133</v>
      </c>
      <c r="H38" t="s">
        <v>120</v>
      </c>
      <c r="I38" t="s">
        <v>99</v>
      </c>
      <c r="J38" t="s">
        <v>116</v>
      </c>
      <c r="K38">
        <v>27.877023696899414</v>
      </c>
      <c r="L38">
        <v>28.044036865234375</v>
      </c>
    </row>
    <row r="39" spans="1:12" ht="12" customHeight="1" x14ac:dyDescent="0.25">
      <c r="A39" t="s">
        <v>120</v>
      </c>
      <c r="B39" t="s">
        <v>99</v>
      </c>
      <c r="C39" t="s">
        <v>25</v>
      </c>
      <c r="D39">
        <v>18.969141006469727</v>
      </c>
      <c r="E39">
        <v>18.809743881225586</v>
      </c>
      <c r="H39" t="s">
        <v>121</v>
      </c>
      <c r="I39" t="s">
        <v>99</v>
      </c>
      <c r="J39" t="s">
        <v>116</v>
      </c>
      <c r="K39">
        <v>27.833393096923828</v>
      </c>
      <c r="L39">
        <v>28.044036865234375</v>
      </c>
    </row>
    <row r="40" spans="1:12" ht="12" customHeight="1" x14ac:dyDescent="0.25">
      <c r="A40" t="s">
        <v>121</v>
      </c>
      <c r="B40" t="s">
        <v>99</v>
      </c>
      <c r="C40" t="s">
        <v>25</v>
      </c>
      <c r="D40">
        <v>18.769565582275391</v>
      </c>
      <c r="E40">
        <v>18.809743881225586</v>
      </c>
      <c r="H40" t="s">
        <v>124</v>
      </c>
      <c r="I40" t="s">
        <v>99</v>
      </c>
      <c r="J40" t="s">
        <v>116</v>
      </c>
      <c r="K40">
        <v>28.421697616577148</v>
      </c>
      <c r="L40">
        <v>28.044036865234375</v>
      </c>
    </row>
    <row r="41" spans="1:12" ht="12" customHeight="1" x14ac:dyDescent="0.25">
      <c r="A41" t="s">
        <v>124</v>
      </c>
      <c r="B41" t="s">
        <v>99</v>
      </c>
      <c r="C41" t="s">
        <v>25</v>
      </c>
      <c r="D41">
        <v>18.690526962280273</v>
      </c>
      <c r="E41">
        <v>18.809743881225586</v>
      </c>
      <c r="H41" t="s">
        <v>122</v>
      </c>
      <c r="I41" t="s">
        <v>113</v>
      </c>
      <c r="J41" t="s">
        <v>116</v>
      </c>
      <c r="K41">
        <v>30.359807968139648</v>
      </c>
      <c r="L41">
        <v>30.265958786010742</v>
      </c>
    </row>
    <row r="42" spans="1:12" ht="12" customHeight="1" x14ac:dyDescent="0.25">
      <c r="A42" t="s">
        <v>122</v>
      </c>
      <c r="B42" t="s">
        <v>113</v>
      </c>
      <c r="C42" t="s">
        <v>25</v>
      </c>
      <c r="D42" s="24">
        <v>18.994234085083008</v>
      </c>
      <c r="E42">
        <v>19.168672561645508</v>
      </c>
      <c r="H42" t="s">
        <v>123</v>
      </c>
      <c r="I42" t="s">
        <v>113</v>
      </c>
      <c r="J42" t="s">
        <v>116</v>
      </c>
      <c r="K42">
        <v>29.830921173095703</v>
      </c>
      <c r="L42">
        <v>30.265958786010742</v>
      </c>
    </row>
    <row r="43" spans="1:12" ht="12" customHeight="1" x14ac:dyDescent="0.25">
      <c r="A43" t="s">
        <v>123</v>
      </c>
      <c r="B43" t="s">
        <v>113</v>
      </c>
      <c r="C43" t="s">
        <v>25</v>
      </c>
      <c r="D43">
        <v>18.927488327026367</v>
      </c>
      <c r="E43">
        <v>19.168672561645508</v>
      </c>
      <c r="F43" s="67" t="s">
        <v>137</v>
      </c>
      <c r="H43" t="s">
        <v>125</v>
      </c>
      <c r="I43" t="s">
        <v>113</v>
      </c>
      <c r="J43" t="s">
        <v>116</v>
      </c>
      <c r="K43">
        <v>30.607141494750977</v>
      </c>
      <c r="L43">
        <v>30.265958786010742</v>
      </c>
    </row>
    <row r="44" spans="1:12" ht="12" customHeight="1" x14ac:dyDescent="0.25">
      <c r="A44" t="s">
        <v>125</v>
      </c>
      <c r="B44" t="s">
        <v>113</v>
      </c>
      <c r="C44" t="s">
        <v>25</v>
      </c>
      <c r="D44">
        <v>19.584295272827148</v>
      </c>
      <c r="E44">
        <v>19.168672561645508</v>
      </c>
      <c r="F44" s="68"/>
      <c r="H44" t="s">
        <v>126</v>
      </c>
      <c r="I44" t="s">
        <v>114</v>
      </c>
      <c r="J44" t="s">
        <v>116</v>
      </c>
      <c r="K44">
        <v>31.055166244506836</v>
      </c>
      <c r="L44">
        <v>31.063583374023438</v>
      </c>
    </row>
    <row r="45" spans="1:12" ht="12" customHeight="1" x14ac:dyDescent="0.25">
      <c r="A45" t="s">
        <v>126</v>
      </c>
      <c r="B45" t="s">
        <v>114</v>
      </c>
      <c r="C45" t="s">
        <v>25</v>
      </c>
      <c r="D45">
        <v>29.029853820800781</v>
      </c>
      <c r="E45">
        <v>29.54150390625</v>
      </c>
      <c r="F45" s="68"/>
      <c r="H45" t="s">
        <v>127</v>
      </c>
      <c r="I45" t="s">
        <v>114</v>
      </c>
      <c r="J45" t="s">
        <v>116</v>
      </c>
      <c r="K45">
        <v>30.700632095336914</v>
      </c>
      <c r="L45">
        <v>31.063583374023438</v>
      </c>
    </row>
    <row r="46" spans="1:12" ht="12" customHeight="1" x14ac:dyDescent="0.25">
      <c r="A46" t="s">
        <v>127</v>
      </c>
      <c r="B46" t="s">
        <v>114</v>
      </c>
      <c r="C46" t="s">
        <v>25</v>
      </c>
      <c r="D46">
        <v>29.858341217041016</v>
      </c>
      <c r="E46">
        <v>29.54150390625</v>
      </c>
      <c r="F46" s="68"/>
      <c r="H46" t="s">
        <v>128</v>
      </c>
      <c r="I46" t="s">
        <v>114</v>
      </c>
      <c r="J46" t="s">
        <v>116</v>
      </c>
      <c r="K46">
        <v>31.434947967529297</v>
      </c>
      <c r="L46">
        <v>31.063583374023438</v>
      </c>
    </row>
    <row r="47" spans="1:12" ht="12" customHeight="1" x14ac:dyDescent="0.25">
      <c r="A47" t="s">
        <v>128</v>
      </c>
      <c r="B47" t="s">
        <v>114</v>
      </c>
      <c r="C47" t="s">
        <v>25</v>
      </c>
      <c r="D47">
        <v>29.736312866210938</v>
      </c>
      <c r="E47">
        <v>29.54150390625</v>
      </c>
      <c r="F47" s="68"/>
      <c r="H47" t="s">
        <v>131</v>
      </c>
      <c r="I47" t="s">
        <v>47</v>
      </c>
      <c r="J47" t="s">
        <v>116</v>
      </c>
      <c r="K47">
        <v>24.929464340209961</v>
      </c>
      <c r="L47">
        <v>24.979438781738281</v>
      </c>
    </row>
    <row r="48" spans="1:12" ht="12" customHeight="1" x14ac:dyDescent="0.25">
      <c r="A48" t="s">
        <v>131</v>
      </c>
      <c r="B48" t="s">
        <v>47</v>
      </c>
      <c r="C48" t="s">
        <v>25</v>
      </c>
      <c r="D48">
        <v>17.037687301635742</v>
      </c>
      <c r="E48">
        <v>17.332502365112305</v>
      </c>
      <c r="F48" s="68"/>
      <c r="H48" t="s">
        <v>129</v>
      </c>
      <c r="I48" t="s">
        <v>47</v>
      </c>
      <c r="J48" t="s">
        <v>116</v>
      </c>
      <c r="K48">
        <v>24.617345809936523</v>
      </c>
      <c r="L48">
        <v>24.979438781738281</v>
      </c>
    </row>
    <row r="49" spans="1:12" ht="12" customHeight="1" x14ac:dyDescent="0.25">
      <c r="A49" t="s">
        <v>129</v>
      </c>
      <c r="B49" t="s">
        <v>47</v>
      </c>
      <c r="C49" t="s">
        <v>25</v>
      </c>
      <c r="D49">
        <v>17.720046997070313</v>
      </c>
      <c r="E49">
        <v>17.332502365112305</v>
      </c>
      <c r="F49" s="68"/>
      <c r="H49" t="s">
        <v>130</v>
      </c>
      <c r="I49" t="s">
        <v>47</v>
      </c>
      <c r="J49" t="s">
        <v>116</v>
      </c>
      <c r="K49">
        <v>25.391506195068359</v>
      </c>
      <c r="L49">
        <v>24.979438781738281</v>
      </c>
    </row>
    <row r="50" spans="1:12" ht="12" customHeight="1" x14ac:dyDescent="0.25">
      <c r="A50" t="s">
        <v>130</v>
      </c>
      <c r="B50" t="s">
        <v>47</v>
      </c>
      <c r="C50" t="s">
        <v>25</v>
      </c>
      <c r="D50">
        <v>17.239770889282227</v>
      </c>
      <c r="E50">
        <v>17.332502365112305</v>
      </c>
      <c r="F50" s="68"/>
      <c r="H50" t="s">
        <v>132</v>
      </c>
      <c r="I50" t="s">
        <v>84</v>
      </c>
      <c r="J50" t="s">
        <v>116</v>
      </c>
      <c r="K50">
        <v>29.591285705566406</v>
      </c>
      <c r="L50">
        <v>30.551599502563477</v>
      </c>
    </row>
    <row r="51" spans="1:12" ht="12" customHeight="1" x14ac:dyDescent="0.25">
      <c r="A51" t="s">
        <v>132</v>
      </c>
      <c r="B51" t="s">
        <v>84</v>
      </c>
      <c r="C51" t="s">
        <v>25</v>
      </c>
      <c r="D51">
        <v>19.283258438110352</v>
      </c>
      <c r="E51">
        <v>19.269577026367188</v>
      </c>
      <c r="F51" s="68"/>
      <c r="H51" t="s">
        <v>133</v>
      </c>
      <c r="I51" t="s">
        <v>84</v>
      </c>
      <c r="J51" t="s">
        <v>116</v>
      </c>
      <c r="K51">
        <v>31.103473663330078</v>
      </c>
      <c r="L51">
        <v>30.551599502563477</v>
      </c>
    </row>
    <row r="52" spans="1:12" ht="12" customHeight="1" x14ac:dyDescent="0.25">
      <c r="A52" t="s">
        <v>133</v>
      </c>
      <c r="B52" t="s">
        <v>84</v>
      </c>
      <c r="C52" t="s">
        <v>25</v>
      </c>
      <c r="D52">
        <v>19.25860595703125</v>
      </c>
      <c r="E52">
        <v>19.269577026367188</v>
      </c>
      <c r="F52" s="68"/>
      <c r="H52" t="s">
        <v>134</v>
      </c>
      <c r="I52" t="s">
        <v>84</v>
      </c>
      <c r="J52" t="s">
        <v>116</v>
      </c>
      <c r="K52">
        <v>30.960041046142578</v>
      </c>
      <c r="L52">
        <v>30.551599502563477</v>
      </c>
    </row>
    <row r="53" spans="1:12" ht="12" customHeight="1" x14ac:dyDescent="0.25">
      <c r="A53" t="s">
        <v>134</v>
      </c>
      <c r="B53" t="s">
        <v>84</v>
      </c>
      <c r="C53" t="s">
        <v>25</v>
      </c>
      <c r="D53">
        <v>19.266866683959961</v>
      </c>
      <c r="E53">
        <v>19.269577026367188</v>
      </c>
      <c r="F53" s="68"/>
      <c r="H53" t="s">
        <v>135</v>
      </c>
      <c r="I53" t="s">
        <v>98</v>
      </c>
      <c r="J53" t="s">
        <v>116</v>
      </c>
      <c r="K53">
        <v>32.41485595703125</v>
      </c>
      <c r="L53">
        <v>30.931121826171875</v>
      </c>
    </row>
    <row r="54" spans="1:12" ht="12" customHeight="1" x14ac:dyDescent="0.25">
      <c r="A54" t="s">
        <v>135</v>
      </c>
      <c r="B54" t="s">
        <v>98</v>
      </c>
      <c r="C54" t="s">
        <v>25</v>
      </c>
      <c r="D54">
        <v>19.022541046142578</v>
      </c>
      <c r="E54">
        <v>18.998565673828125</v>
      </c>
      <c r="F54" s="68"/>
      <c r="H54" t="s">
        <v>136</v>
      </c>
      <c r="I54" t="s">
        <v>98</v>
      </c>
      <c r="J54" t="s">
        <v>116</v>
      </c>
      <c r="K54">
        <v>29.893308639526367</v>
      </c>
      <c r="L54">
        <v>30.931121826171875</v>
      </c>
    </row>
    <row r="55" spans="1:12" ht="12" customHeight="1" x14ac:dyDescent="0.25">
      <c r="A55" t="s">
        <v>136</v>
      </c>
      <c r="B55" t="s">
        <v>98</v>
      </c>
      <c r="C55" t="s">
        <v>25</v>
      </c>
      <c r="D55">
        <v>18.982528686523438</v>
      </c>
      <c r="E55">
        <v>18.998565673828125</v>
      </c>
      <c r="F55" s="68"/>
      <c r="H55" t="s">
        <v>138</v>
      </c>
      <c r="I55" t="s">
        <v>98</v>
      </c>
      <c r="J55" t="s">
        <v>116</v>
      </c>
      <c r="K55">
        <v>30.485202789306641</v>
      </c>
      <c r="L55">
        <v>30.931121826171875</v>
      </c>
    </row>
    <row r="56" spans="1:12" ht="12" customHeight="1" x14ac:dyDescent="0.25">
      <c r="A56" t="s">
        <v>138</v>
      </c>
      <c r="B56" t="s">
        <v>98</v>
      </c>
      <c r="C56" t="s">
        <v>25</v>
      </c>
      <c r="D56">
        <v>18.990627288818359</v>
      </c>
      <c r="E56">
        <v>18.998565673828125</v>
      </c>
      <c r="F56" s="68"/>
      <c r="H56" t="s">
        <v>139</v>
      </c>
      <c r="I56" t="s">
        <v>100</v>
      </c>
      <c r="J56" t="s">
        <v>116</v>
      </c>
      <c r="K56">
        <v>29.027364730834961</v>
      </c>
      <c r="L56">
        <v>29.965936660766602</v>
      </c>
    </row>
    <row r="57" spans="1:12" ht="12" customHeight="1" x14ac:dyDescent="0.25">
      <c r="A57" t="s">
        <v>139</v>
      </c>
      <c r="B57" t="s">
        <v>100</v>
      </c>
      <c r="C57" t="s">
        <v>25</v>
      </c>
      <c r="D57">
        <v>18.642314910888672</v>
      </c>
      <c r="E57">
        <v>18.203769683837891</v>
      </c>
      <c r="F57" s="69"/>
      <c r="H57" t="s">
        <v>140</v>
      </c>
      <c r="I57" t="s">
        <v>100</v>
      </c>
      <c r="J57" t="s">
        <v>116</v>
      </c>
      <c r="K57">
        <v>28.853818893432617</v>
      </c>
      <c r="L57">
        <v>29.965936660766602</v>
      </c>
    </row>
    <row r="58" spans="1:12" ht="12" customHeight="1" x14ac:dyDescent="0.25">
      <c r="A58" t="s">
        <v>140</v>
      </c>
      <c r="B58" t="s">
        <v>100</v>
      </c>
      <c r="C58" t="s">
        <v>25</v>
      </c>
      <c r="D58">
        <v>17.286666870117188</v>
      </c>
      <c r="E58">
        <v>18.203769683837891</v>
      </c>
      <c r="H58" t="s">
        <v>141</v>
      </c>
      <c r="I58" t="s">
        <v>100</v>
      </c>
      <c r="J58" t="s">
        <v>116</v>
      </c>
      <c r="K58">
        <v>32.016628265380859</v>
      </c>
      <c r="L58">
        <v>29.965936660766602</v>
      </c>
    </row>
    <row r="59" spans="1:12" ht="12" customHeight="1" x14ac:dyDescent="0.25">
      <c r="A59" t="s">
        <v>141</v>
      </c>
      <c r="B59" t="s">
        <v>100</v>
      </c>
      <c r="C59" t="s">
        <v>25</v>
      </c>
      <c r="D59">
        <v>18.68232536315918</v>
      </c>
      <c r="E59">
        <v>18.203769683837891</v>
      </c>
      <c r="H59" t="s">
        <v>142</v>
      </c>
      <c r="I59" t="s">
        <v>115</v>
      </c>
      <c r="J59" t="s">
        <v>116</v>
      </c>
      <c r="K59">
        <v>27.224910736083984</v>
      </c>
      <c r="L59">
        <v>27.868936538696289</v>
      </c>
    </row>
    <row r="60" spans="1:12" ht="12" customHeight="1" x14ac:dyDescent="0.25">
      <c r="A60" t="s">
        <v>142</v>
      </c>
      <c r="B60" t="s">
        <v>115</v>
      </c>
      <c r="C60" t="s">
        <v>25</v>
      </c>
      <c r="D60">
        <v>34.029975891113281</v>
      </c>
      <c r="E60">
        <v>23.422964096069336</v>
      </c>
      <c r="H60" t="s">
        <v>143</v>
      </c>
      <c r="I60" t="s">
        <v>115</v>
      </c>
      <c r="J60" t="s">
        <v>116</v>
      </c>
      <c r="K60">
        <v>27.851579666137695</v>
      </c>
      <c r="L60">
        <v>27.868936538696289</v>
      </c>
    </row>
    <row r="61" spans="1:12" ht="12" customHeight="1" x14ac:dyDescent="0.25">
      <c r="A61" t="s">
        <v>143</v>
      </c>
      <c r="B61" t="s">
        <v>115</v>
      </c>
      <c r="C61" t="s">
        <v>25</v>
      </c>
      <c r="D61">
        <v>18.181554794311523</v>
      </c>
      <c r="E61">
        <v>23.422964096069336</v>
      </c>
      <c r="H61" t="s">
        <v>144</v>
      </c>
      <c r="I61" t="s">
        <v>115</v>
      </c>
      <c r="J61" t="s">
        <v>116</v>
      </c>
      <c r="K61">
        <v>28.530315399169922</v>
      </c>
      <c r="L61">
        <v>27.868936538696289</v>
      </c>
    </row>
    <row r="62" spans="1:12" ht="12" customHeight="1" x14ac:dyDescent="0.25">
      <c r="A62" t="s">
        <v>144</v>
      </c>
      <c r="B62" t="s">
        <v>115</v>
      </c>
      <c r="C62" t="s">
        <v>25</v>
      </c>
      <c r="D62">
        <v>18.057361602783203</v>
      </c>
      <c r="E62">
        <v>23.422964096069336</v>
      </c>
      <c r="H62" t="s">
        <v>145</v>
      </c>
      <c r="I62" t="s">
        <v>54</v>
      </c>
      <c r="J62" t="s">
        <v>116</v>
      </c>
      <c r="K62">
        <v>24.716014862060547</v>
      </c>
      <c r="L62">
        <v>24.763261795043945</v>
      </c>
    </row>
    <row r="63" spans="1:12" ht="12" customHeight="1" x14ac:dyDescent="0.25">
      <c r="A63" t="s">
        <v>145</v>
      </c>
      <c r="B63" t="s">
        <v>54</v>
      </c>
      <c r="C63" t="s">
        <v>25</v>
      </c>
      <c r="D63">
        <v>17.360788345336914</v>
      </c>
      <c r="E63">
        <v>17.341680526733398</v>
      </c>
      <c r="H63" t="s">
        <v>146</v>
      </c>
      <c r="I63" t="s">
        <v>54</v>
      </c>
      <c r="J63" t="s">
        <v>116</v>
      </c>
      <c r="K63">
        <v>24.250471115112305</v>
      </c>
      <c r="L63">
        <v>24.763261795043945</v>
      </c>
    </row>
    <row r="64" spans="1:12" ht="12" customHeight="1" x14ac:dyDescent="0.25">
      <c r="A64" t="s">
        <v>146</v>
      </c>
      <c r="B64" t="s">
        <v>54</v>
      </c>
      <c r="C64" t="s">
        <v>25</v>
      </c>
      <c r="D64">
        <v>17.483287811279297</v>
      </c>
      <c r="E64">
        <v>17.341680526733398</v>
      </c>
      <c r="H64" t="s">
        <v>147</v>
      </c>
      <c r="I64" t="s">
        <v>54</v>
      </c>
      <c r="J64" t="s">
        <v>116</v>
      </c>
      <c r="K64">
        <v>25.323301315307617</v>
      </c>
      <c r="L64">
        <v>24.763261795043945</v>
      </c>
    </row>
    <row r="65" spans="1:12" ht="12" customHeight="1" x14ac:dyDescent="0.25">
      <c r="A65" t="s">
        <v>147</v>
      </c>
      <c r="B65" t="s">
        <v>54</v>
      </c>
      <c r="C65" t="s">
        <v>25</v>
      </c>
      <c r="D65">
        <v>17.180961608886719</v>
      </c>
      <c r="E65">
        <v>17.341680526733398</v>
      </c>
      <c r="H65" t="s">
        <v>148</v>
      </c>
      <c r="I65" t="s">
        <v>85</v>
      </c>
      <c r="J65" t="s">
        <v>116</v>
      </c>
      <c r="K65">
        <v>27.105764389038086</v>
      </c>
      <c r="L65">
        <v>28.394197463989258</v>
      </c>
    </row>
    <row r="66" spans="1:12" ht="12" customHeight="1" x14ac:dyDescent="0.25">
      <c r="A66" t="s">
        <v>148</v>
      </c>
      <c r="B66" t="s">
        <v>85</v>
      </c>
      <c r="C66" t="s">
        <v>25</v>
      </c>
      <c r="D66">
        <v>19.42437744140625</v>
      </c>
      <c r="E66">
        <v>22.038217544555664</v>
      </c>
      <c r="H66" t="s">
        <v>149</v>
      </c>
      <c r="I66" t="s">
        <v>85</v>
      </c>
      <c r="J66" t="s">
        <v>116</v>
      </c>
      <c r="K66">
        <v>28.986892700195313</v>
      </c>
      <c r="L66">
        <v>28.394197463989258</v>
      </c>
    </row>
    <row r="67" spans="1:12" ht="12" customHeight="1" x14ac:dyDescent="0.25">
      <c r="A67" t="s">
        <v>149</v>
      </c>
      <c r="B67" t="s">
        <v>85</v>
      </c>
      <c r="C67" t="s">
        <v>25</v>
      </c>
      <c r="D67">
        <v>27.645622253417969</v>
      </c>
      <c r="E67">
        <v>22.038217544555664</v>
      </c>
      <c r="H67" t="s">
        <v>150</v>
      </c>
      <c r="I67" t="s">
        <v>85</v>
      </c>
      <c r="J67" t="s">
        <v>116</v>
      </c>
      <c r="K67">
        <v>29.089937210083008</v>
      </c>
      <c r="L67">
        <v>28.394197463989258</v>
      </c>
    </row>
    <row r="68" spans="1:12" ht="12" customHeight="1" x14ac:dyDescent="0.25">
      <c r="A68" t="s">
        <v>150</v>
      </c>
      <c r="B68" t="s">
        <v>85</v>
      </c>
      <c r="C68" t="s">
        <v>25</v>
      </c>
      <c r="D68">
        <v>19.044651031494141</v>
      </c>
      <c r="E68">
        <v>22.038217544555664</v>
      </c>
      <c r="H68" t="s">
        <v>151</v>
      </c>
      <c r="I68" t="s">
        <v>86</v>
      </c>
      <c r="J68" t="s">
        <v>116</v>
      </c>
      <c r="K68">
        <v>30.42790412902832</v>
      </c>
      <c r="L68">
        <v>30.127252578735352</v>
      </c>
    </row>
    <row r="69" spans="1:12" ht="12" customHeight="1" x14ac:dyDescent="0.25">
      <c r="A69" t="s">
        <v>151</v>
      </c>
      <c r="B69" t="s">
        <v>86</v>
      </c>
      <c r="C69" t="s">
        <v>25</v>
      </c>
      <c r="D69">
        <v>18.895248413085938</v>
      </c>
      <c r="E69">
        <v>18.896284103393555</v>
      </c>
      <c r="H69" t="s">
        <v>152</v>
      </c>
      <c r="I69" t="s">
        <v>86</v>
      </c>
      <c r="J69" t="s">
        <v>116</v>
      </c>
      <c r="K69">
        <v>30.061254501342773</v>
      </c>
      <c r="L69">
        <v>30.127252578735352</v>
      </c>
    </row>
    <row r="70" spans="1:12" ht="12" customHeight="1" x14ac:dyDescent="0.25">
      <c r="A70" t="s">
        <v>152</v>
      </c>
      <c r="B70" t="s">
        <v>86</v>
      </c>
      <c r="C70" t="s">
        <v>25</v>
      </c>
      <c r="D70">
        <v>18.828268051147461</v>
      </c>
      <c r="E70">
        <v>18.896284103393555</v>
      </c>
      <c r="H70" t="s">
        <v>153</v>
      </c>
      <c r="I70" t="s">
        <v>86</v>
      </c>
      <c r="J70" t="s">
        <v>116</v>
      </c>
      <c r="K70">
        <v>29.892602920532227</v>
      </c>
      <c r="L70">
        <v>30.127252578735352</v>
      </c>
    </row>
    <row r="71" spans="1:12" ht="12" customHeight="1" x14ac:dyDescent="0.25">
      <c r="A71" t="s">
        <v>153</v>
      </c>
      <c r="B71" t="s">
        <v>86</v>
      </c>
      <c r="C71" t="s">
        <v>25</v>
      </c>
      <c r="D71">
        <v>18.965333938598633</v>
      </c>
      <c r="E71">
        <v>18.896284103393555</v>
      </c>
      <c r="H71" t="s">
        <v>154</v>
      </c>
      <c r="I71" t="s">
        <v>101</v>
      </c>
      <c r="J71" t="s">
        <v>116</v>
      </c>
      <c r="K71">
        <v>30.298118591308594</v>
      </c>
      <c r="L71">
        <v>27.886978149414063</v>
      </c>
    </row>
    <row r="72" spans="1:12" ht="12" customHeight="1" x14ac:dyDescent="0.25">
      <c r="A72" t="s">
        <v>154</v>
      </c>
      <c r="B72" t="s">
        <v>101</v>
      </c>
      <c r="C72" t="s">
        <v>25</v>
      </c>
      <c r="D72">
        <v>18.766590118408203</v>
      </c>
      <c r="E72">
        <v>18.772615432739258</v>
      </c>
      <c r="H72" t="s">
        <v>155</v>
      </c>
      <c r="I72" t="s">
        <v>101</v>
      </c>
      <c r="J72" t="s">
        <v>116</v>
      </c>
      <c r="K72">
        <v>25.281906127929688</v>
      </c>
      <c r="L72">
        <v>27.886978149414063</v>
      </c>
    </row>
    <row r="73" spans="1:12" ht="12" customHeight="1" x14ac:dyDescent="0.25">
      <c r="A73" t="s">
        <v>155</v>
      </c>
      <c r="B73" t="s">
        <v>101</v>
      </c>
      <c r="C73" t="s">
        <v>25</v>
      </c>
      <c r="D73">
        <v>18.892450332641602</v>
      </c>
      <c r="E73">
        <v>18.772615432739258</v>
      </c>
      <c r="H73" t="s">
        <v>156</v>
      </c>
      <c r="I73" t="s">
        <v>101</v>
      </c>
      <c r="J73" t="s">
        <v>116</v>
      </c>
      <c r="K73">
        <v>28.080907821655273</v>
      </c>
      <c r="L73">
        <v>27.886978149414063</v>
      </c>
    </row>
    <row r="74" spans="1:12" ht="12" customHeight="1" x14ac:dyDescent="0.25">
      <c r="A74" t="s">
        <v>156</v>
      </c>
      <c r="B74" t="s">
        <v>101</v>
      </c>
      <c r="C74" t="s">
        <v>25</v>
      </c>
      <c r="D74">
        <v>18.658805847167969</v>
      </c>
      <c r="E74">
        <v>18.772615432739258</v>
      </c>
      <c r="H74" t="s">
        <v>157</v>
      </c>
      <c r="I74" t="s">
        <v>117</v>
      </c>
      <c r="J74" t="s">
        <v>116</v>
      </c>
      <c r="K74">
        <v>30.518312454223633</v>
      </c>
      <c r="L74">
        <v>31.048078536987305</v>
      </c>
    </row>
    <row r="75" spans="1:12" ht="12" customHeight="1" x14ac:dyDescent="0.25">
      <c r="A75" t="s">
        <v>157</v>
      </c>
      <c r="B75" t="s">
        <v>117</v>
      </c>
      <c r="C75" t="s">
        <v>25</v>
      </c>
      <c r="D75">
        <v>19.2481689453125</v>
      </c>
      <c r="E75">
        <v>19.341312408447266</v>
      </c>
      <c r="H75" t="s">
        <v>158</v>
      </c>
      <c r="I75" t="s">
        <v>117</v>
      </c>
      <c r="J75" t="s">
        <v>116</v>
      </c>
      <c r="K75">
        <v>30.962438583374023</v>
      </c>
      <c r="L75">
        <v>31.048078536987305</v>
      </c>
    </row>
    <row r="76" spans="1:12" ht="12" customHeight="1" x14ac:dyDescent="0.25">
      <c r="A76" t="s">
        <v>158</v>
      </c>
      <c r="B76" t="s">
        <v>117</v>
      </c>
      <c r="C76" t="s">
        <v>25</v>
      </c>
      <c r="D76">
        <v>19.203035354614258</v>
      </c>
      <c r="E76">
        <v>19.341312408447266</v>
      </c>
      <c r="H76" t="s">
        <v>159</v>
      </c>
      <c r="I76" t="s">
        <v>117</v>
      </c>
      <c r="J76" t="s">
        <v>116</v>
      </c>
      <c r="K76">
        <v>31.663480758666992</v>
      </c>
      <c r="L76">
        <v>31.048078536987305</v>
      </c>
    </row>
    <row r="77" spans="1:12" ht="12" customHeight="1" x14ac:dyDescent="0.25">
      <c r="A77" t="s">
        <v>159</v>
      </c>
      <c r="B77" t="s">
        <v>117</v>
      </c>
      <c r="C77" t="s">
        <v>25</v>
      </c>
      <c r="D77">
        <v>19.572732925415039</v>
      </c>
      <c r="E77">
        <v>19.341312408447266</v>
      </c>
      <c r="H77" t="s">
        <v>160</v>
      </c>
      <c r="I77" t="s">
        <v>118</v>
      </c>
      <c r="J77" t="s">
        <v>116</v>
      </c>
      <c r="K77">
        <v>32.817554473876953</v>
      </c>
      <c r="L77">
        <v>31.704336166381836</v>
      </c>
    </row>
    <row r="78" spans="1:12" ht="12" customHeight="1" x14ac:dyDescent="0.25">
      <c r="A78" t="s">
        <v>160</v>
      </c>
      <c r="B78" t="s">
        <v>118</v>
      </c>
      <c r="C78" t="s">
        <v>25</v>
      </c>
      <c r="D78">
        <v>19.126445770263672</v>
      </c>
      <c r="E78">
        <v>18.815595626831055</v>
      </c>
      <c r="H78" t="s">
        <v>161</v>
      </c>
      <c r="I78" t="s">
        <v>118</v>
      </c>
      <c r="J78" t="s">
        <v>116</v>
      </c>
      <c r="K78">
        <v>30.374723434448242</v>
      </c>
      <c r="L78">
        <v>31.704336166381836</v>
      </c>
    </row>
    <row r="79" spans="1:12" ht="12" customHeight="1" x14ac:dyDescent="0.25">
      <c r="A79" t="s">
        <v>161</v>
      </c>
      <c r="B79" t="s">
        <v>118</v>
      </c>
      <c r="C79" t="s">
        <v>25</v>
      </c>
      <c r="D79">
        <v>18.491365432739258</v>
      </c>
      <c r="E79">
        <v>18.815595626831055</v>
      </c>
      <c r="H79" t="s">
        <v>162</v>
      </c>
      <c r="I79" t="s">
        <v>118</v>
      </c>
      <c r="J79" t="s">
        <v>116</v>
      </c>
      <c r="K79">
        <v>31.920730590820313</v>
      </c>
      <c r="L79">
        <v>31.704336166381836</v>
      </c>
    </row>
    <row r="80" spans="1:12" ht="12" customHeight="1" x14ac:dyDescent="0.25">
      <c r="A80" t="s">
        <v>162</v>
      </c>
      <c r="B80" t="s">
        <v>118</v>
      </c>
      <c r="C80" t="s">
        <v>25</v>
      </c>
      <c r="D80">
        <v>18.828973770141602</v>
      </c>
      <c r="E80">
        <v>18.815595626831055</v>
      </c>
    </row>
    <row r="81" spans="1:9" ht="12" customHeight="1" x14ac:dyDescent="0.25">
      <c r="H81" t="s">
        <v>77</v>
      </c>
      <c r="I81" t="s">
        <v>78</v>
      </c>
    </row>
    <row r="82" spans="1:9" ht="12" customHeight="1" x14ac:dyDescent="0.25">
      <c r="A82" t="s">
        <v>77</v>
      </c>
      <c r="B82" t="s">
        <v>78</v>
      </c>
      <c r="H82" t="s">
        <v>79</v>
      </c>
      <c r="I82" t="s">
        <v>116</v>
      </c>
    </row>
    <row r="83" spans="1:9" ht="12" customHeight="1" x14ac:dyDescent="0.25">
      <c r="A83" t="s">
        <v>79</v>
      </c>
      <c r="B83" t="s">
        <v>25</v>
      </c>
      <c r="H83" t="s">
        <v>80</v>
      </c>
      <c r="I83" t="s">
        <v>81</v>
      </c>
    </row>
    <row r="84" spans="1:9" ht="12" customHeight="1" x14ac:dyDescent="0.25">
      <c r="A84" t="s">
        <v>80</v>
      </c>
      <c r="B84" t="s">
        <v>81</v>
      </c>
      <c r="H84" t="s">
        <v>82</v>
      </c>
      <c r="I84" t="s">
        <v>30</v>
      </c>
    </row>
    <row r="85" spans="1:9" ht="12" customHeight="1" x14ac:dyDescent="0.25">
      <c r="A85" t="s">
        <v>82</v>
      </c>
      <c r="B85" t="s">
        <v>95</v>
      </c>
    </row>
    <row r="86" spans="1:9" ht="12" customHeight="1" x14ac:dyDescent="0.25"/>
    <row r="87" spans="1:9" ht="12" customHeight="1" x14ac:dyDescent="0.25"/>
    <row r="88" spans="1:9" ht="12" customHeight="1" x14ac:dyDescent="0.25"/>
    <row r="89" spans="1:9" ht="12" customHeight="1" x14ac:dyDescent="0.25"/>
    <row r="90" spans="1:9" ht="12" customHeight="1" x14ac:dyDescent="0.25"/>
    <row r="91" spans="1:9" ht="12" customHeight="1" x14ac:dyDescent="0.25"/>
    <row r="92" spans="1:9" ht="12" customHeight="1" x14ac:dyDescent="0.25"/>
    <row r="93" spans="1:9" ht="12" customHeight="1" x14ac:dyDescent="0.25"/>
    <row r="94" spans="1:9" ht="12" customHeight="1" x14ac:dyDescent="0.25"/>
    <row r="95" spans="1:9" ht="12" customHeight="1" x14ac:dyDescent="0.25"/>
    <row r="96" spans="1:9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autoFilter ref="A8:E37" xr:uid="{00000000-0009-0000-0000-000006000000}"/>
  <mergeCells count="1">
    <mergeCell ref="F43:F57"/>
  </mergeCell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TNF - GADPH 28.02.2019</vt:lpstr>
      <vt:lpstr>TNF-GAPDH 22.5.19</vt:lpstr>
      <vt:lpstr>TNF-GAPDH 29.5.19</vt:lpstr>
      <vt:lpstr>TNF-GAPDH 3.6.19</vt:lpstr>
      <vt:lpstr>TNF-GAPDH 6.6.19</vt:lpstr>
      <vt:lpstr>TNF- GADPH 30.04.19 (NO COGIMOS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Espinosa Fernández</dc:creator>
  <cp:lastModifiedBy>ANA</cp:lastModifiedBy>
  <dcterms:created xsi:type="dcterms:W3CDTF">2019-03-01T11:21:05Z</dcterms:created>
  <dcterms:modified xsi:type="dcterms:W3CDTF">2023-05-15T19:33:28Z</dcterms:modified>
</cp:coreProperties>
</file>