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 activeTab="1"/>
  </bookViews>
  <sheets>
    <sheet name="volatiles (Table 1; Fig. 3)" sheetId="2" r:id="rId1"/>
    <sheet name="Gene expression (Table 2)" sheetId="1" r:id="rId2"/>
  </sheets>
  <definedNames>
    <definedName name="_xlnm._FilterDatabase" localSheetId="0" hidden="1">'volatiles (Table 1; Fig. 3)'!$A$1:$C$20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2" l="1"/>
  <c r="V18" i="2"/>
</calcChain>
</file>

<file path=xl/sharedStrings.xml><?xml version="1.0" encoding="utf-8"?>
<sst xmlns="http://schemas.openxmlformats.org/spreadsheetml/2006/main" count="274" uniqueCount="27">
  <si>
    <t>Volatile:</t>
  </si>
  <si>
    <t>2-methyl-3-Heptanone</t>
  </si>
  <si>
    <t>Benzaldehyde</t>
  </si>
  <si>
    <t>6-benzyloxy-3,4-dihydro-4,4-dimethyl-Coumarin</t>
  </si>
  <si>
    <t>1-ethyl-3-(1-methylethyl)-benzene</t>
  </si>
  <si>
    <t>Inf status</t>
  </si>
  <si>
    <t>SO</t>
  </si>
  <si>
    <t>CM</t>
  </si>
  <si>
    <t>Clean</t>
  </si>
  <si>
    <t>1,4-diethyl-benzene</t>
  </si>
  <si>
    <t>1,15-Pentadecanedioic acid</t>
  </si>
  <si>
    <t>1,2-Benzisothiazole</t>
  </si>
  <si>
    <t>Cineole</t>
  </si>
  <si>
    <t>1-phenyl-1-Hexanone</t>
  </si>
  <si>
    <t>3,4-Dimethylbenzamide</t>
  </si>
  <si>
    <t>-</t>
  </si>
  <si>
    <t>SO Koppert</t>
  </si>
  <si>
    <t>(LOX2/GAPDH)</t>
  </si>
  <si>
    <t>(PR5/GAPDH)</t>
  </si>
  <si>
    <t>CHS/GAPDH</t>
  </si>
  <si>
    <t>control</t>
  </si>
  <si>
    <t>Nc</t>
  </si>
  <si>
    <t>Control</t>
  </si>
  <si>
    <t>CM Koppert</t>
  </si>
  <si>
    <t>Infested</t>
  </si>
  <si>
    <t>SO Laboratory</t>
  </si>
  <si>
    <t>CM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</si>
</sst>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/>
    <xf numFmtId="0" fontId="0" fillId="5" borderId="0" xfId="0" applyFill="1"/>
    <xf numFmtId="0" fontId="2" fillId="0" borderId="0" xfId="0" applyFont="1"/>
    <xf numFmtId="0" fontId="0" fillId="6" borderId="0" xfId="0" applyFill="1"/>
    <xf numFmtId="164" fontId="0" fillId="0" borderId="0" xfId="0" applyNumberFormat="1" applyAlignment="1">
      <alignment horizontal="center"/>
    </xf>
    <xf numFmtId="0" fontId="0" fillId="7" borderId="0" xfId="0" applyFill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opLeftCell="J1" workbookViewId="0">
      <selection activeCell="R21" sqref="R21"/>
    </sheetView>
  </sheetViews>
  <sheetFormatPr baseColWidth="10" defaultRowHeight="15.75" x14ac:dyDescent="0.25"/>
  <sheetData>
    <row r="1" spans="1:39" x14ac:dyDescent="0.25">
      <c r="A1" t="s">
        <v>0</v>
      </c>
      <c r="B1" t="s">
        <v>1</v>
      </c>
      <c r="E1" t="s">
        <v>0</v>
      </c>
      <c r="F1" t="s">
        <v>2</v>
      </c>
      <c r="I1" t="s">
        <v>0</v>
      </c>
      <c r="J1" t="s">
        <v>3</v>
      </c>
      <c r="M1" t="s">
        <v>0</v>
      </c>
      <c r="N1" t="s">
        <v>4</v>
      </c>
      <c r="Q1" t="s">
        <v>0</v>
      </c>
      <c r="R1" t="s">
        <v>9</v>
      </c>
      <c r="U1" t="s">
        <v>0</v>
      </c>
      <c r="V1" t="s">
        <v>10</v>
      </c>
      <c r="Y1" t="s">
        <v>0</v>
      </c>
      <c r="Z1" t="s">
        <v>11</v>
      </c>
      <c r="AC1" t="s">
        <v>0</v>
      </c>
      <c r="AD1" t="s">
        <v>12</v>
      </c>
      <c r="AG1" t="s">
        <v>0</v>
      </c>
      <c r="AH1" t="s">
        <v>13</v>
      </c>
      <c r="AK1" t="s">
        <v>0</v>
      </c>
      <c r="AL1" t="s">
        <v>14</v>
      </c>
    </row>
    <row r="2" spans="1:39" x14ac:dyDescent="0.25">
      <c r="A2" s="1" t="s">
        <v>5</v>
      </c>
      <c r="B2" s="1" t="s">
        <v>6</v>
      </c>
      <c r="C2" s="1" t="s">
        <v>7</v>
      </c>
      <c r="E2" s="1" t="s">
        <v>5</v>
      </c>
      <c r="F2" s="1" t="s">
        <v>6</v>
      </c>
      <c r="G2" s="1" t="s">
        <v>7</v>
      </c>
      <c r="I2" s="1" t="s">
        <v>5</v>
      </c>
      <c r="J2" s="1" t="s">
        <v>6</v>
      </c>
      <c r="K2" s="1" t="s">
        <v>7</v>
      </c>
      <c r="M2" s="1" t="s">
        <v>5</v>
      </c>
      <c r="N2" s="1" t="s">
        <v>6</v>
      </c>
      <c r="O2" s="1" t="s">
        <v>7</v>
      </c>
      <c r="Q2" s="1" t="s">
        <v>5</v>
      </c>
      <c r="R2" s="1" t="s">
        <v>6</v>
      </c>
      <c r="S2" s="1" t="s">
        <v>7</v>
      </c>
      <c r="U2" s="1" t="s">
        <v>5</v>
      </c>
      <c r="V2" s="1" t="s">
        <v>6</v>
      </c>
      <c r="W2" s="1" t="s">
        <v>7</v>
      </c>
      <c r="Y2" s="1" t="s">
        <v>5</v>
      </c>
      <c r="Z2" s="1" t="s">
        <v>6</v>
      </c>
      <c r="AA2" s="1" t="s">
        <v>7</v>
      </c>
      <c r="AC2" s="1" t="s">
        <v>5</v>
      </c>
      <c r="AD2" s="1" t="s">
        <v>6</v>
      </c>
      <c r="AE2" s="1" t="s">
        <v>7</v>
      </c>
      <c r="AG2" s="1" t="s">
        <v>5</v>
      </c>
      <c r="AH2" s="1" t="s">
        <v>6</v>
      </c>
      <c r="AI2" s="1" t="s">
        <v>7</v>
      </c>
      <c r="AK2" s="1" t="s">
        <v>5</v>
      </c>
      <c r="AL2" s="1" t="s">
        <v>6</v>
      </c>
      <c r="AM2" s="1" t="s">
        <v>7</v>
      </c>
    </row>
    <row r="3" spans="1:39" x14ac:dyDescent="0.25">
      <c r="A3" s="2" t="s">
        <v>8</v>
      </c>
      <c r="B3" s="3">
        <v>0</v>
      </c>
      <c r="C3" s="3">
        <v>151</v>
      </c>
      <c r="E3" s="2" t="s">
        <v>8</v>
      </c>
      <c r="F3" s="3">
        <v>0</v>
      </c>
      <c r="G3" s="3">
        <v>190</v>
      </c>
      <c r="I3" s="2" t="s">
        <v>8</v>
      </c>
      <c r="J3" s="3">
        <v>2893</v>
      </c>
      <c r="K3" s="3">
        <v>0</v>
      </c>
      <c r="M3" s="2" t="s">
        <v>8</v>
      </c>
      <c r="N3" s="3">
        <v>2592</v>
      </c>
      <c r="O3" s="3">
        <v>0</v>
      </c>
      <c r="Q3" s="2" t="s">
        <v>8</v>
      </c>
      <c r="R3" s="3">
        <v>3702</v>
      </c>
      <c r="S3" s="3">
        <v>0</v>
      </c>
      <c r="U3" s="2" t="s">
        <v>8</v>
      </c>
      <c r="V3" s="4">
        <v>950</v>
      </c>
      <c r="W3" s="3">
        <v>0</v>
      </c>
      <c r="Y3" s="2" t="s">
        <v>8</v>
      </c>
      <c r="Z3" s="4">
        <v>9305</v>
      </c>
      <c r="AA3" s="3">
        <v>0</v>
      </c>
      <c r="AC3" s="2" t="s">
        <v>8</v>
      </c>
      <c r="AD3" s="4">
        <v>10193</v>
      </c>
      <c r="AE3" s="4">
        <v>1317</v>
      </c>
      <c r="AG3" s="2" t="s">
        <v>8</v>
      </c>
      <c r="AH3" s="4">
        <v>15036</v>
      </c>
      <c r="AI3" s="4">
        <v>2147</v>
      </c>
      <c r="AK3" s="2" t="s">
        <v>8</v>
      </c>
      <c r="AL3" s="4">
        <v>11608</v>
      </c>
      <c r="AM3" s="4">
        <v>1875</v>
      </c>
    </row>
    <row r="4" spans="1:39" x14ac:dyDescent="0.25">
      <c r="A4" s="2" t="s">
        <v>8</v>
      </c>
      <c r="B4" s="3">
        <v>0</v>
      </c>
      <c r="C4" s="3">
        <v>127</v>
      </c>
      <c r="E4" s="2" t="s">
        <v>8</v>
      </c>
      <c r="F4" s="3">
        <v>0</v>
      </c>
      <c r="G4" s="3">
        <v>109</v>
      </c>
      <c r="I4" s="2" t="s">
        <v>8</v>
      </c>
      <c r="J4" s="3">
        <v>8305</v>
      </c>
      <c r="K4" s="3">
        <v>0</v>
      </c>
      <c r="M4" s="2" t="s">
        <v>8</v>
      </c>
      <c r="N4" s="3">
        <v>715</v>
      </c>
      <c r="O4" s="3">
        <v>0</v>
      </c>
      <c r="Q4" s="2" t="s">
        <v>8</v>
      </c>
      <c r="R4" s="3">
        <v>351</v>
      </c>
      <c r="S4" s="3">
        <v>0</v>
      </c>
      <c r="U4" s="2" t="s">
        <v>8</v>
      </c>
      <c r="V4" s="4">
        <v>401</v>
      </c>
      <c r="W4" s="3">
        <v>0</v>
      </c>
      <c r="Y4" s="2" t="s">
        <v>8</v>
      </c>
      <c r="Z4" s="4">
        <v>8212</v>
      </c>
      <c r="AA4" s="3">
        <v>0</v>
      </c>
      <c r="AC4" s="2" t="s">
        <v>8</v>
      </c>
      <c r="AD4" s="4">
        <v>5340</v>
      </c>
      <c r="AE4" s="4">
        <v>1742</v>
      </c>
      <c r="AG4" s="2" t="s">
        <v>8</v>
      </c>
      <c r="AH4" s="4">
        <v>4069</v>
      </c>
      <c r="AI4" s="4">
        <v>1069</v>
      </c>
      <c r="AK4" s="2" t="s">
        <v>8</v>
      </c>
      <c r="AL4" s="4">
        <v>10250</v>
      </c>
      <c r="AM4" s="4">
        <v>1716</v>
      </c>
    </row>
    <row r="5" spans="1:39" x14ac:dyDescent="0.25">
      <c r="A5" s="2" t="s">
        <v>8</v>
      </c>
      <c r="B5" s="3">
        <v>0</v>
      </c>
      <c r="C5" s="3">
        <v>144</v>
      </c>
      <c r="E5" s="2" t="s">
        <v>8</v>
      </c>
      <c r="F5" s="3">
        <v>0</v>
      </c>
      <c r="G5" s="3">
        <v>225</v>
      </c>
      <c r="I5" s="2" t="s">
        <v>8</v>
      </c>
      <c r="J5" s="3">
        <v>3752</v>
      </c>
      <c r="K5" s="3">
        <v>0</v>
      </c>
      <c r="M5" s="2" t="s">
        <v>8</v>
      </c>
      <c r="N5" s="3">
        <v>1186</v>
      </c>
      <c r="O5" s="3">
        <v>0</v>
      </c>
      <c r="Q5" s="2" t="s">
        <v>8</v>
      </c>
      <c r="R5" s="3">
        <v>1696</v>
      </c>
      <c r="S5" s="3">
        <v>0</v>
      </c>
      <c r="U5" s="2" t="s">
        <v>8</v>
      </c>
      <c r="V5" s="4">
        <v>371</v>
      </c>
      <c r="W5" s="3">
        <v>0</v>
      </c>
      <c r="Y5" s="2" t="s">
        <v>8</v>
      </c>
      <c r="Z5" s="4">
        <v>4445</v>
      </c>
      <c r="AA5" s="3">
        <v>0</v>
      </c>
      <c r="AC5" s="2" t="s">
        <v>8</v>
      </c>
      <c r="AD5" s="4">
        <v>11052</v>
      </c>
      <c r="AE5" s="4">
        <v>578</v>
      </c>
      <c r="AG5" s="2" t="s">
        <v>8</v>
      </c>
      <c r="AH5" s="4">
        <v>14513</v>
      </c>
      <c r="AI5" s="4">
        <v>1999</v>
      </c>
      <c r="AK5" s="2" t="s">
        <v>8</v>
      </c>
      <c r="AL5" s="4">
        <v>14163</v>
      </c>
      <c r="AM5" s="4">
        <v>1827</v>
      </c>
    </row>
    <row r="6" spans="1:39" x14ac:dyDescent="0.25">
      <c r="A6" s="2" t="s">
        <v>8</v>
      </c>
      <c r="B6" s="3">
        <v>0</v>
      </c>
      <c r="C6" s="3">
        <v>192</v>
      </c>
      <c r="E6" s="2" t="s">
        <v>8</v>
      </c>
      <c r="F6" s="3">
        <v>0</v>
      </c>
      <c r="G6" s="3">
        <v>183</v>
      </c>
      <c r="I6" s="2" t="s">
        <v>8</v>
      </c>
      <c r="J6" s="3">
        <v>2736</v>
      </c>
      <c r="K6" s="3">
        <v>0</v>
      </c>
      <c r="M6" s="2" t="s">
        <v>8</v>
      </c>
      <c r="N6" s="3">
        <v>423</v>
      </c>
      <c r="O6" s="3">
        <v>0</v>
      </c>
      <c r="Q6" s="2" t="s">
        <v>8</v>
      </c>
      <c r="R6" s="3">
        <v>481</v>
      </c>
      <c r="S6" s="3">
        <v>0</v>
      </c>
      <c r="U6" s="2" t="s">
        <v>8</v>
      </c>
      <c r="V6" s="4">
        <v>639</v>
      </c>
      <c r="W6" s="3">
        <v>0</v>
      </c>
      <c r="Y6" s="2" t="s">
        <v>8</v>
      </c>
      <c r="Z6" s="4">
        <v>2830</v>
      </c>
      <c r="AA6" s="3">
        <v>0</v>
      </c>
      <c r="AC6" s="2" t="s">
        <v>8</v>
      </c>
      <c r="AD6" s="4">
        <v>3819</v>
      </c>
      <c r="AE6" s="4">
        <v>948</v>
      </c>
      <c r="AG6" s="2" t="s">
        <v>8</v>
      </c>
      <c r="AH6" s="4">
        <v>6247</v>
      </c>
      <c r="AI6" s="4">
        <v>327</v>
      </c>
      <c r="AK6" s="2" t="s">
        <v>8</v>
      </c>
      <c r="AL6" s="4">
        <v>8148</v>
      </c>
      <c r="AM6" s="4">
        <v>2415</v>
      </c>
    </row>
    <row r="7" spans="1:39" x14ac:dyDescent="0.25">
      <c r="A7" s="2" t="s">
        <v>8</v>
      </c>
      <c r="B7" s="3">
        <v>0</v>
      </c>
      <c r="C7" s="3">
        <v>265</v>
      </c>
      <c r="E7" s="2" t="s">
        <v>8</v>
      </c>
      <c r="F7" s="3">
        <v>0</v>
      </c>
      <c r="G7" s="3">
        <v>108</v>
      </c>
      <c r="I7" s="2" t="s">
        <v>8</v>
      </c>
      <c r="J7" s="3">
        <v>2752</v>
      </c>
      <c r="K7" s="3">
        <v>0</v>
      </c>
      <c r="M7" s="2" t="s">
        <v>8</v>
      </c>
      <c r="N7" s="3">
        <v>500</v>
      </c>
      <c r="O7" s="3">
        <v>0</v>
      </c>
      <c r="Q7" s="2" t="s">
        <v>8</v>
      </c>
      <c r="R7" s="3">
        <v>586</v>
      </c>
      <c r="S7" s="3">
        <v>0</v>
      </c>
      <c r="U7" s="2" t="s">
        <v>8</v>
      </c>
      <c r="V7" s="4">
        <v>189</v>
      </c>
      <c r="W7" s="3">
        <v>0</v>
      </c>
      <c r="Y7" s="2" t="s">
        <v>8</v>
      </c>
      <c r="Z7" s="4">
        <v>4525</v>
      </c>
      <c r="AA7" s="3">
        <v>0</v>
      </c>
      <c r="AC7" s="2" t="s">
        <v>8</v>
      </c>
      <c r="AD7" s="4">
        <v>5853</v>
      </c>
      <c r="AE7" s="4">
        <v>530</v>
      </c>
      <c r="AG7" s="2" t="s">
        <v>8</v>
      </c>
      <c r="AH7" s="4">
        <v>4991</v>
      </c>
      <c r="AI7" s="4">
        <v>1105</v>
      </c>
      <c r="AK7" s="2" t="s">
        <v>8</v>
      </c>
      <c r="AL7" s="4">
        <v>7496</v>
      </c>
      <c r="AM7" s="4">
        <v>2081</v>
      </c>
    </row>
    <row r="8" spans="1:39" x14ac:dyDescent="0.25">
      <c r="A8" s="2" t="s">
        <v>8</v>
      </c>
      <c r="B8" s="3">
        <v>0</v>
      </c>
      <c r="C8" s="3">
        <v>238</v>
      </c>
      <c r="E8" s="2" t="s">
        <v>8</v>
      </c>
      <c r="F8" s="3">
        <v>0</v>
      </c>
      <c r="G8" s="3">
        <v>206</v>
      </c>
      <c r="I8" s="2" t="s">
        <v>8</v>
      </c>
      <c r="J8" s="3">
        <v>7727</v>
      </c>
      <c r="K8" s="3">
        <v>0</v>
      </c>
      <c r="M8" s="2" t="s">
        <v>8</v>
      </c>
      <c r="N8" s="3">
        <v>537</v>
      </c>
      <c r="O8" s="3">
        <v>0</v>
      </c>
      <c r="Q8" s="2" t="s">
        <v>8</v>
      </c>
      <c r="R8" s="3">
        <v>203</v>
      </c>
      <c r="S8" s="3">
        <v>0</v>
      </c>
      <c r="U8" s="2" t="s">
        <v>8</v>
      </c>
      <c r="V8" s="4">
        <v>882</v>
      </c>
      <c r="W8" s="3">
        <v>0</v>
      </c>
      <c r="Y8" s="2" t="s">
        <v>8</v>
      </c>
      <c r="Z8" s="4">
        <v>3609</v>
      </c>
      <c r="AA8" s="3">
        <v>0</v>
      </c>
      <c r="AC8" s="2" t="s">
        <v>8</v>
      </c>
      <c r="AD8" s="4">
        <v>4444</v>
      </c>
      <c r="AE8" s="4">
        <v>326</v>
      </c>
      <c r="AG8" s="2" t="s">
        <v>8</v>
      </c>
      <c r="AH8" s="4">
        <v>6965</v>
      </c>
      <c r="AI8" s="4">
        <v>612</v>
      </c>
      <c r="AK8" s="2" t="s">
        <v>8</v>
      </c>
      <c r="AL8" s="4">
        <v>10240</v>
      </c>
      <c r="AM8" s="4">
        <v>2576</v>
      </c>
    </row>
    <row r="9" spans="1:39" x14ac:dyDescent="0.25">
      <c r="A9" s="2" t="s">
        <v>8</v>
      </c>
      <c r="B9" s="3">
        <v>0</v>
      </c>
      <c r="C9" s="3">
        <v>76</v>
      </c>
      <c r="E9" s="2" t="s">
        <v>8</v>
      </c>
      <c r="F9" s="3">
        <v>0</v>
      </c>
      <c r="G9" s="3">
        <v>136</v>
      </c>
      <c r="I9" s="2" t="s">
        <v>8</v>
      </c>
      <c r="J9" s="3">
        <v>6295</v>
      </c>
      <c r="K9" s="3">
        <v>0</v>
      </c>
      <c r="M9" s="2" t="s">
        <v>8</v>
      </c>
      <c r="N9" s="3">
        <v>6560</v>
      </c>
      <c r="O9" s="3">
        <v>0</v>
      </c>
      <c r="Q9" s="2" t="s">
        <v>8</v>
      </c>
      <c r="R9" s="3">
        <v>84</v>
      </c>
      <c r="S9" s="3">
        <v>0</v>
      </c>
      <c r="U9" s="2" t="s">
        <v>8</v>
      </c>
      <c r="V9" s="4">
        <v>1104</v>
      </c>
      <c r="W9" s="3">
        <v>0</v>
      </c>
      <c r="Y9" s="2" t="s">
        <v>8</v>
      </c>
      <c r="Z9" s="4">
        <v>1244</v>
      </c>
      <c r="AA9" s="3">
        <v>0</v>
      </c>
      <c r="AC9" s="2" t="s">
        <v>8</v>
      </c>
      <c r="AD9" s="4">
        <v>5358</v>
      </c>
      <c r="AE9" s="4">
        <v>115</v>
      </c>
      <c r="AG9" s="2" t="s">
        <v>8</v>
      </c>
      <c r="AH9" s="4">
        <v>1957</v>
      </c>
      <c r="AI9" s="4">
        <v>73</v>
      </c>
      <c r="AK9" s="2" t="s">
        <v>8</v>
      </c>
      <c r="AL9" s="4">
        <v>10757</v>
      </c>
      <c r="AM9" s="4">
        <v>1811</v>
      </c>
    </row>
    <row r="10" spans="1:39" x14ac:dyDescent="0.25">
      <c r="A10" s="2" t="s">
        <v>8</v>
      </c>
      <c r="B10" s="3">
        <v>0</v>
      </c>
      <c r="C10" s="3">
        <v>79</v>
      </c>
      <c r="E10" s="2" t="s">
        <v>8</v>
      </c>
      <c r="F10" s="3">
        <v>0</v>
      </c>
      <c r="G10" s="3">
        <v>106</v>
      </c>
      <c r="I10" s="2" t="s">
        <v>8</v>
      </c>
      <c r="J10" s="3">
        <v>8878</v>
      </c>
      <c r="K10" s="3">
        <v>0</v>
      </c>
      <c r="M10" s="2" t="s">
        <v>8</v>
      </c>
      <c r="N10" s="3">
        <v>6588</v>
      </c>
      <c r="O10" s="3">
        <v>0</v>
      </c>
      <c r="Q10" s="2" t="s">
        <v>8</v>
      </c>
      <c r="R10" s="3">
        <v>98</v>
      </c>
      <c r="S10" s="3">
        <v>0</v>
      </c>
      <c r="U10" s="2" t="s">
        <v>8</v>
      </c>
      <c r="V10" s="4">
        <v>580</v>
      </c>
      <c r="W10" s="3">
        <v>0</v>
      </c>
      <c r="Y10" s="2" t="s">
        <v>8</v>
      </c>
      <c r="Z10" s="4">
        <v>1393</v>
      </c>
      <c r="AA10" s="3">
        <v>0</v>
      </c>
      <c r="AC10" s="2" t="s">
        <v>8</v>
      </c>
      <c r="AD10" s="4">
        <v>3418</v>
      </c>
      <c r="AE10" s="4">
        <v>246</v>
      </c>
      <c r="AG10" s="2" t="s">
        <v>8</v>
      </c>
      <c r="AH10" s="4">
        <v>1533</v>
      </c>
      <c r="AI10" s="4">
        <v>38</v>
      </c>
      <c r="AK10" s="2" t="s">
        <v>8</v>
      </c>
      <c r="AL10" s="4">
        <v>11442</v>
      </c>
      <c r="AM10" s="4">
        <v>1739</v>
      </c>
    </row>
    <row r="11" spans="1:39" x14ac:dyDescent="0.25">
      <c r="A11" s="2" t="s">
        <v>8</v>
      </c>
      <c r="B11" s="3">
        <v>0</v>
      </c>
      <c r="C11" s="3">
        <v>47</v>
      </c>
      <c r="E11" s="2" t="s">
        <v>8</v>
      </c>
      <c r="F11" s="3">
        <v>0</v>
      </c>
      <c r="G11" s="3">
        <v>86</v>
      </c>
      <c r="I11" s="2" t="s">
        <v>8</v>
      </c>
      <c r="J11" s="3">
        <v>5165</v>
      </c>
      <c r="K11" s="3">
        <v>0</v>
      </c>
      <c r="M11" s="2" t="s">
        <v>8</v>
      </c>
      <c r="N11" s="3">
        <v>8279</v>
      </c>
      <c r="O11" s="3">
        <v>0</v>
      </c>
      <c r="Q11" s="2" t="s">
        <v>8</v>
      </c>
      <c r="R11" s="3">
        <v>900</v>
      </c>
      <c r="S11" s="3">
        <v>0</v>
      </c>
      <c r="U11" s="2" t="s">
        <v>8</v>
      </c>
      <c r="V11" s="4">
        <v>597</v>
      </c>
      <c r="W11" s="3">
        <v>0</v>
      </c>
      <c r="Y11" s="2" t="s">
        <v>8</v>
      </c>
      <c r="Z11" s="4">
        <v>4444</v>
      </c>
      <c r="AA11" s="3">
        <v>0</v>
      </c>
      <c r="AC11" s="2" t="s">
        <v>8</v>
      </c>
      <c r="AD11" s="3" t="s">
        <v>15</v>
      </c>
      <c r="AE11" s="3" t="s">
        <v>15</v>
      </c>
      <c r="AG11" s="2" t="s">
        <v>8</v>
      </c>
      <c r="AH11" s="4">
        <v>915</v>
      </c>
      <c r="AI11" s="4">
        <v>74</v>
      </c>
      <c r="AK11" s="2" t="s">
        <v>8</v>
      </c>
      <c r="AL11" s="4">
        <v>12710</v>
      </c>
      <c r="AM11" s="4">
        <v>2741</v>
      </c>
    </row>
    <row r="12" spans="1:39" x14ac:dyDescent="0.25">
      <c r="A12" s="2" t="s">
        <v>24</v>
      </c>
      <c r="B12" s="3">
        <v>0</v>
      </c>
      <c r="C12" s="3">
        <v>96</v>
      </c>
      <c r="E12" s="2" t="s">
        <v>24</v>
      </c>
      <c r="F12" s="3">
        <v>0</v>
      </c>
      <c r="G12" s="3">
        <v>175</v>
      </c>
      <c r="I12" s="2" t="s">
        <v>24</v>
      </c>
      <c r="J12" s="3">
        <v>6127</v>
      </c>
      <c r="K12" s="3">
        <v>0</v>
      </c>
      <c r="M12" s="2" t="s">
        <v>24</v>
      </c>
      <c r="N12" s="3">
        <v>6600</v>
      </c>
      <c r="O12" s="3">
        <v>0</v>
      </c>
      <c r="Q12" s="2" t="s">
        <v>24</v>
      </c>
      <c r="R12" s="3">
        <v>12657</v>
      </c>
      <c r="S12" s="3">
        <v>0</v>
      </c>
      <c r="U12" s="2" t="s">
        <v>24</v>
      </c>
      <c r="V12" s="4">
        <v>1193</v>
      </c>
      <c r="W12" s="3">
        <v>0</v>
      </c>
      <c r="Y12" s="2" t="s">
        <v>24</v>
      </c>
      <c r="Z12" s="4">
        <v>4832</v>
      </c>
      <c r="AA12" s="3">
        <v>0</v>
      </c>
      <c r="AC12" s="2" t="s">
        <v>24</v>
      </c>
      <c r="AD12" s="4">
        <v>9075</v>
      </c>
      <c r="AE12" s="4">
        <v>1689</v>
      </c>
      <c r="AG12" s="2" t="s">
        <v>24</v>
      </c>
      <c r="AH12" s="4">
        <v>168767</v>
      </c>
      <c r="AI12" s="4">
        <v>7626</v>
      </c>
      <c r="AK12" s="2" t="s">
        <v>24</v>
      </c>
      <c r="AL12" s="4">
        <v>50974</v>
      </c>
      <c r="AM12" s="4">
        <v>2538</v>
      </c>
    </row>
    <row r="13" spans="1:39" x14ac:dyDescent="0.25">
      <c r="A13" s="2" t="s">
        <v>24</v>
      </c>
      <c r="B13" s="3">
        <v>0</v>
      </c>
      <c r="C13" s="3">
        <v>194</v>
      </c>
      <c r="E13" s="2" t="s">
        <v>24</v>
      </c>
      <c r="F13" s="3">
        <v>0</v>
      </c>
      <c r="G13" s="3">
        <v>91</v>
      </c>
      <c r="I13" s="2" t="s">
        <v>24</v>
      </c>
      <c r="J13" s="3">
        <v>9509</v>
      </c>
      <c r="K13" s="3">
        <v>0</v>
      </c>
      <c r="M13" s="2" t="s">
        <v>24</v>
      </c>
      <c r="N13" s="3">
        <v>5995</v>
      </c>
      <c r="O13" s="3">
        <v>0</v>
      </c>
      <c r="Q13" s="2" t="s">
        <v>24</v>
      </c>
      <c r="R13" s="3">
        <v>13511</v>
      </c>
      <c r="S13" s="3">
        <v>0</v>
      </c>
      <c r="U13" s="2" t="s">
        <v>24</v>
      </c>
      <c r="V13" s="4">
        <f>1897</f>
        <v>1897</v>
      </c>
      <c r="W13" s="3">
        <v>0</v>
      </c>
      <c r="Y13" s="2" t="s">
        <v>24</v>
      </c>
      <c r="Z13" s="4">
        <v>5672</v>
      </c>
      <c r="AA13" s="3">
        <v>0</v>
      </c>
      <c r="AC13" s="2" t="s">
        <v>24</v>
      </c>
      <c r="AD13" s="4">
        <v>8770</v>
      </c>
      <c r="AE13" s="4">
        <v>1224</v>
      </c>
      <c r="AG13" s="2" t="s">
        <v>24</v>
      </c>
      <c r="AH13" s="4">
        <v>190002</v>
      </c>
      <c r="AI13" s="4">
        <v>1498</v>
      </c>
      <c r="AK13" s="2" t="s">
        <v>24</v>
      </c>
      <c r="AL13" s="4">
        <v>52743</v>
      </c>
      <c r="AM13" s="4">
        <v>2784</v>
      </c>
    </row>
    <row r="14" spans="1:39" x14ac:dyDescent="0.25">
      <c r="A14" s="2" t="s">
        <v>24</v>
      </c>
      <c r="B14" s="3">
        <v>0</v>
      </c>
      <c r="C14" s="3">
        <v>161</v>
      </c>
      <c r="E14" s="2" t="s">
        <v>24</v>
      </c>
      <c r="F14" s="3">
        <v>0</v>
      </c>
      <c r="G14" s="3">
        <v>184</v>
      </c>
      <c r="I14" s="2" t="s">
        <v>24</v>
      </c>
      <c r="J14" s="3">
        <v>9591</v>
      </c>
      <c r="K14" s="3">
        <v>0</v>
      </c>
      <c r="M14" s="2" t="s">
        <v>24</v>
      </c>
      <c r="N14" s="3">
        <v>9201</v>
      </c>
      <c r="O14" s="3">
        <v>0</v>
      </c>
      <c r="Q14" s="2" t="s">
        <v>24</v>
      </c>
      <c r="R14" s="3">
        <v>19869</v>
      </c>
      <c r="S14" s="3">
        <v>0</v>
      </c>
      <c r="U14" s="2" t="s">
        <v>24</v>
      </c>
      <c r="V14" s="4">
        <v>5322</v>
      </c>
      <c r="W14" s="3">
        <v>0</v>
      </c>
      <c r="Y14" s="2" t="s">
        <v>24</v>
      </c>
      <c r="Z14" s="4">
        <v>6527</v>
      </c>
      <c r="AA14" s="3">
        <v>0</v>
      </c>
      <c r="AC14" s="2" t="s">
        <v>24</v>
      </c>
      <c r="AD14" s="4">
        <v>11038</v>
      </c>
      <c r="AE14" s="4">
        <v>1310</v>
      </c>
      <c r="AG14" s="2" t="s">
        <v>24</v>
      </c>
      <c r="AH14" s="4">
        <v>231506</v>
      </c>
      <c r="AI14" s="4">
        <v>1234</v>
      </c>
      <c r="AK14" s="2" t="s">
        <v>24</v>
      </c>
      <c r="AL14" s="4">
        <v>23424</v>
      </c>
      <c r="AM14" s="4">
        <v>2703</v>
      </c>
    </row>
    <row r="15" spans="1:39" x14ac:dyDescent="0.25">
      <c r="A15" s="2" t="s">
        <v>24</v>
      </c>
      <c r="B15" s="3">
        <v>0</v>
      </c>
      <c r="C15" s="3">
        <v>167</v>
      </c>
      <c r="E15" s="2" t="s">
        <v>24</v>
      </c>
      <c r="F15" s="3">
        <v>0</v>
      </c>
      <c r="G15" s="3">
        <v>212</v>
      </c>
      <c r="I15" s="2" t="s">
        <v>24</v>
      </c>
      <c r="J15" s="3">
        <v>9520</v>
      </c>
      <c r="K15" s="3">
        <v>0</v>
      </c>
      <c r="M15" s="2" t="s">
        <v>24</v>
      </c>
      <c r="N15" s="3">
        <v>458</v>
      </c>
      <c r="O15" s="3">
        <v>0</v>
      </c>
      <c r="Q15" s="2" t="s">
        <v>24</v>
      </c>
      <c r="R15" s="3">
        <v>553</v>
      </c>
      <c r="S15" s="3">
        <v>0</v>
      </c>
      <c r="U15" s="2" t="s">
        <v>24</v>
      </c>
      <c r="V15" s="4">
        <v>608</v>
      </c>
      <c r="W15" s="3">
        <v>0</v>
      </c>
      <c r="Y15" s="2" t="s">
        <v>24</v>
      </c>
      <c r="Z15" s="4">
        <v>6163</v>
      </c>
      <c r="AA15" s="3">
        <v>0</v>
      </c>
      <c r="AC15" s="2" t="s">
        <v>24</v>
      </c>
      <c r="AD15" s="4">
        <v>5666</v>
      </c>
      <c r="AE15" s="4">
        <v>983</v>
      </c>
      <c r="AG15" s="2" t="s">
        <v>24</v>
      </c>
      <c r="AH15" s="4">
        <v>6046</v>
      </c>
      <c r="AI15" s="4">
        <v>1665</v>
      </c>
      <c r="AK15" s="2" t="s">
        <v>24</v>
      </c>
      <c r="AL15" s="4">
        <v>9215</v>
      </c>
      <c r="AM15" s="4">
        <v>2540</v>
      </c>
    </row>
    <row r="16" spans="1:39" x14ac:dyDescent="0.25">
      <c r="A16" s="2" t="s">
        <v>24</v>
      </c>
      <c r="B16" s="3">
        <v>0</v>
      </c>
      <c r="C16" s="3">
        <v>141</v>
      </c>
      <c r="E16" s="2" t="s">
        <v>24</v>
      </c>
      <c r="F16" s="3">
        <v>0</v>
      </c>
      <c r="G16" s="3">
        <v>132</v>
      </c>
      <c r="I16" s="2" t="s">
        <v>24</v>
      </c>
      <c r="J16" s="3">
        <v>4511</v>
      </c>
      <c r="K16" s="3">
        <v>0</v>
      </c>
      <c r="M16" s="2" t="s">
        <v>24</v>
      </c>
      <c r="N16" s="3">
        <v>494</v>
      </c>
      <c r="O16" s="3">
        <v>0</v>
      </c>
      <c r="Q16" s="2" t="s">
        <v>24</v>
      </c>
      <c r="R16" s="3">
        <v>653</v>
      </c>
      <c r="S16" s="3">
        <v>0</v>
      </c>
      <c r="U16" s="2" t="s">
        <v>24</v>
      </c>
      <c r="V16" s="4">
        <v>662</v>
      </c>
      <c r="W16" s="3">
        <v>0</v>
      </c>
      <c r="Y16" s="2" t="s">
        <v>24</v>
      </c>
      <c r="Z16" s="4">
        <v>3843</v>
      </c>
      <c r="AA16" s="3">
        <v>0</v>
      </c>
      <c r="AC16" s="2" t="s">
        <v>24</v>
      </c>
      <c r="AD16" s="4">
        <v>5733</v>
      </c>
      <c r="AE16" s="4">
        <v>1313</v>
      </c>
      <c r="AG16" s="2" t="s">
        <v>24</v>
      </c>
      <c r="AH16" s="4">
        <v>7911</v>
      </c>
      <c r="AI16" s="4">
        <v>1043</v>
      </c>
      <c r="AK16" s="2" t="s">
        <v>24</v>
      </c>
      <c r="AL16" s="4">
        <v>9872</v>
      </c>
      <c r="AM16" s="4">
        <v>1769</v>
      </c>
    </row>
    <row r="17" spans="1:39" x14ac:dyDescent="0.25">
      <c r="A17" s="2" t="s">
        <v>24</v>
      </c>
      <c r="B17" s="3">
        <v>0</v>
      </c>
      <c r="C17" s="3">
        <v>167</v>
      </c>
      <c r="E17" s="2" t="s">
        <v>24</v>
      </c>
      <c r="F17" s="3">
        <v>0</v>
      </c>
      <c r="G17" s="3">
        <v>152</v>
      </c>
      <c r="I17" s="2" t="s">
        <v>24</v>
      </c>
      <c r="J17" s="3">
        <v>3256</v>
      </c>
      <c r="K17" s="3">
        <v>0</v>
      </c>
      <c r="M17" s="2" t="s">
        <v>24</v>
      </c>
      <c r="N17" s="3">
        <v>581</v>
      </c>
      <c r="O17" s="3">
        <v>0</v>
      </c>
      <c r="Q17" s="2" t="s">
        <v>24</v>
      </c>
      <c r="R17" s="3">
        <v>1451</v>
      </c>
      <c r="S17" s="3">
        <v>0</v>
      </c>
      <c r="U17" s="2" t="s">
        <v>24</v>
      </c>
      <c r="V17" s="4">
        <v>651</v>
      </c>
      <c r="W17" s="3">
        <v>0</v>
      </c>
      <c r="Y17" s="2" t="s">
        <v>24</v>
      </c>
      <c r="Z17" s="4">
        <v>4766</v>
      </c>
      <c r="AA17" s="3">
        <v>0</v>
      </c>
      <c r="AC17" s="2" t="s">
        <v>24</v>
      </c>
      <c r="AD17" s="4">
        <v>5458</v>
      </c>
      <c r="AE17" s="4">
        <v>1507</v>
      </c>
      <c r="AG17" s="2" t="s">
        <v>24</v>
      </c>
      <c r="AH17" s="4">
        <v>80599</v>
      </c>
      <c r="AI17" s="4">
        <v>962</v>
      </c>
      <c r="AK17" s="2" t="s">
        <v>24</v>
      </c>
      <c r="AL17" s="4">
        <v>7941</v>
      </c>
      <c r="AM17" s="4">
        <v>1933</v>
      </c>
    </row>
    <row r="18" spans="1:39" x14ac:dyDescent="0.25">
      <c r="A18" s="2" t="s">
        <v>24</v>
      </c>
      <c r="B18" s="3">
        <v>0</v>
      </c>
      <c r="C18" s="3">
        <v>151</v>
      </c>
      <c r="E18" s="2" t="s">
        <v>24</v>
      </c>
      <c r="F18" s="3">
        <v>0</v>
      </c>
      <c r="G18" s="3">
        <v>162</v>
      </c>
      <c r="I18" s="2" t="s">
        <v>24</v>
      </c>
      <c r="J18" s="3">
        <v>3584</v>
      </c>
      <c r="K18" s="3">
        <v>0</v>
      </c>
      <c r="M18" s="2" t="s">
        <v>24</v>
      </c>
      <c r="N18" s="3">
        <v>430</v>
      </c>
      <c r="O18" s="3">
        <v>0</v>
      </c>
      <c r="Q18" s="2" t="s">
        <v>24</v>
      </c>
      <c r="R18" s="3">
        <v>1605</v>
      </c>
      <c r="S18" s="3">
        <v>0</v>
      </c>
      <c r="U18" s="2" t="s">
        <v>24</v>
      </c>
      <c r="V18" s="4">
        <f>1899</f>
        <v>1899</v>
      </c>
      <c r="W18" s="3">
        <v>0</v>
      </c>
      <c r="Y18" s="2" t="s">
        <v>24</v>
      </c>
      <c r="Z18" s="4">
        <v>4279</v>
      </c>
      <c r="AA18" s="3">
        <v>0</v>
      </c>
      <c r="AC18" s="2" t="s">
        <v>24</v>
      </c>
      <c r="AD18" s="4">
        <v>9770</v>
      </c>
      <c r="AE18" s="4">
        <v>1345</v>
      </c>
      <c r="AG18" s="2" t="s">
        <v>24</v>
      </c>
      <c r="AH18" s="4">
        <v>13197</v>
      </c>
      <c r="AI18" s="4">
        <v>50222</v>
      </c>
      <c r="AK18" s="2" t="s">
        <v>24</v>
      </c>
      <c r="AL18" s="4">
        <v>15231</v>
      </c>
      <c r="AM18" s="4">
        <v>7508</v>
      </c>
    </row>
    <row r="19" spans="1:39" x14ac:dyDescent="0.25">
      <c r="A19" s="2" t="s">
        <v>24</v>
      </c>
      <c r="B19" s="3">
        <v>0</v>
      </c>
      <c r="C19" s="3">
        <v>125</v>
      </c>
      <c r="E19" s="2" t="s">
        <v>24</v>
      </c>
      <c r="F19" s="3">
        <v>0</v>
      </c>
      <c r="G19" s="3">
        <v>256</v>
      </c>
      <c r="I19" s="2" t="s">
        <v>24</v>
      </c>
      <c r="J19" s="3">
        <v>4173</v>
      </c>
      <c r="K19" s="3">
        <v>0</v>
      </c>
      <c r="M19" s="2" t="s">
        <v>24</v>
      </c>
      <c r="N19" s="3">
        <v>631</v>
      </c>
      <c r="O19" s="3">
        <v>0</v>
      </c>
      <c r="Q19" s="2" t="s">
        <v>24</v>
      </c>
      <c r="R19" s="3">
        <v>1675</v>
      </c>
      <c r="S19" s="3">
        <v>0</v>
      </c>
      <c r="U19" s="2" t="s">
        <v>24</v>
      </c>
      <c r="V19" s="4">
        <v>3195</v>
      </c>
      <c r="W19" s="3">
        <v>0</v>
      </c>
      <c r="Y19" s="2" t="s">
        <v>24</v>
      </c>
      <c r="Z19" s="4">
        <v>1415</v>
      </c>
      <c r="AA19" s="3">
        <v>0</v>
      </c>
      <c r="AC19" s="2" t="s">
        <v>24</v>
      </c>
      <c r="AD19" s="4">
        <v>12598</v>
      </c>
      <c r="AE19" s="4">
        <v>1410</v>
      </c>
      <c r="AG19" s="2" t="s">
        <v>24</v>
      </c>
      <c r="AH19" s="4">
        <v>13833</v>
      </c>
      <c r="AI19" s="4">
        <v>47488</v>
      </c>
      <c r="AK19" s="2" t="s">
        <v>24</v>
      </c>
      <c r="AL19" s="4">
        <v>23423</v>
      </c>
      <c r="AM19" s="4">
        <v>7599</v>
      </c>
    </row>
    <row r="20" spans="1:39" x14ac:dyDescent="0.25">
      <c r="A20" s="2" t="s">
        <v>24</v>
      </c>
      <c r="B20" s="3">
        <v>0</v>
      </c>
      <c r="C20" s="3">
        <v>111</v>
      </c>
      <c r="E20" s="2" t="s">
        <v>24</v>
      </c>
      <c r="F20" s="3">
        <v>0</v>
      </c>
      <c r="G20" s="3">
        <v>344</v>
      </c>
      <c r="I20" s="2" t="s">
        <v>24</v>
      </c>
      <c r="J20" s="3">
        <v>10046</v>
      </c>
      <c r="K20" s="3">
        <v>0</v>
      </c>
      <c r="M20" s="2" t="s">
        <v>24</v>
      </c>
      <c r="N20" s="3">
        <v>790</v>
      </c>
      <c r="O20" s="3">
        <v>0</v>
      </c>
      <c r="Q20" s="2" t="s">
        <v>24</v>
      </c>
      <c r="R20" s="3">
        <v>6497</v>
      </c>
      <c r="S20" s="3">
        <v>0</v>
      </c>
      <c r="U20" s="2" t="s">
        <v>24</v>
      </c>
      <c r="V20" s="4">
        <v>1655</v>
      </c>
      <c r="W20" s="3">
        <v>0</v>
      </c>
      <c r="Y20" s="2" t="s">
        <v>24</v>
      </c>
      <c r="Z20" s="4">
        <v>1015</v>
      </c>
      <c r="AA20" s="3">
        <v>0</v>
      </c>
      <c r="AC20" s="2" t="s">
        <v>24</v>
      </c>
      <c r="AD20" s="3" t="s">
        <v>15</v>
      </c>
      <c r="AE20" s="3" t="s">
        <v>15</v>
      </c>
      <c r="AG20" s="2" t="s">
        <v>24</v>
      </c>
      <c r="AH20" s="4">
        <v>13533</v>
      </c>
      <c r="AI20" s="4">
        <v>63894</v>
      </c>
      <c r="AK20" s="2" t="s">
        <v>24</v>
      </c>
      <c r="AL20" s="4">
        <v>17990</v>
      </c>
      <c r="AM20" s="4">
        <v>11355</v>
      </c>
    </row>
    <row r="21" spans="1:39" x14ac:dyDescent="0.25">
      <c r="N21" s="3"/>
      <c r="O21" s="3"/>
    </row>
  </sheetData>
  <autoFilter ref="A1:C2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selection activeCell="A42" sqref="A42"/>
    </sheetView>
  </sheetViews>
  <sheetFormatPr baseColWidth="10" defaultRowHeight="15.75" x14ac:dyDescent="0.25"/>
  <sheetData>
    <row r="1" spans="1:22" x14ac:dyDescent="0.25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L1" s="11"/>
      <c r="M1" s="11"/>
      <c r="N1" s="11"/>
      <c r="O1" s="11"/>
      <c r="P1" s="11"/>
      <c r="Q1" s="11"/>
      <c r="R1" s="11"/>
      <c r="S1" s="12"/>
      <c r="T1" s="12"/>
      <c r="U1" s="12"/>
      <c r="V1" s="12"/>
    </row>
    <row r="2" spans="1:22" x14ac:dyDescent="0.25">
      <c r="A2" s="6" t="s">
        <v>17</v>
      </c>
      <c r="E2" s="7" t="s">
        <v>18</v>
      </c>
      <c r="I2" s="8" t="s">
        <v>19</v>
      </c>
      <c r="J2" s="8"/>
      <c r="L2" s="11"/>
      <c r="M2" s="11"/>
      <c r="N2" s="11"/>
      <c r="O2" s="11"/>
      <c r="P2" s="11"/>
      <c r="Q2" s="13"/>
      <c r="R2" s="11"/>
      <c r="S2" s="12"/>
      <c r="T2" s="12"/>
      <c r="U2" s="12"/>
      <c r="V2" s="12"/>
    </row>
    <row r="3" spans="1:22" x14ac:dyDescent="0.25">
      <c r="A3" s="3" t="s">
        <v>8</v>
      </c>
      <c r="B3" s="3" t="s">
        <v>24</v>
      </c>
      <c r="C3" s="3"/>
      <c r="D3" s="3"/>
      <c r="E3" s="3" t="s">
        <v>8</v>
      </c>
      <c r="F3" s="3" t="s">
        <v>24</v>
      </c>
      <c r="G3" s="3"/>
      <c r="H3" s="3"/>
      <c r="I3" s="3" t="s">
        <v>8</v>
      </c>
      <c r="J3" s="3" t="s">
        <v>24</v>
      </c>
      <c r="L3" s="11"/>
      <c r="M3" s="11"/>
      <c r="N3" s="11"/>
      <c r="O3" s="11"/>
      <c r="P3" s="11"/>
      <c r="Q3" s="11"/>
      <c r="R3" s="11"/>
      <c r="S3" s="12"/>
      <c r="T3" s="12"/>
      <c r="U3" s="12"/>
      <c r="V3" s="12"/>
    </row>
    <row r="4" spans="1:22" x14ac:dyDescent="0.25">
      <c r="A4" s="9">
        <v>0.24040471034951486</v>
      </c>
      <c r="B4" s="9">
        <v>8.8107964502928196E-2</v>
      </c>
      <c r="E4" s="9">
        <v>6.2240296273676943E-2</v>
      </c>
      <c r="F4" s="9">
        <v>0.17679700357306252</v>
      </c>
      <c r="G4" s="9"/>
      <c r="H4" s="9"/>
      <c r="I4" s="9">
        <v>1.8616277123056621E-2</v>
      </c>
      <c r="J4" s="9">
        <v>2.3424589052922239E-2</v>
      </c>
      <c r="K4" s="9"/>
      <c r="L4" s="14"/>
      <c r="M4" s="14"/>
      <c r="N4" s="14"/>
      <c r="O4" s="14"/>
      <c r="P4" s="14"/>
      <c r="Q4" s="14"/>
      <c r="R4" s="14"/>
      <c r="S4" s="12"/>
      <c r="T4" s="12"/>
      <c r="U4" s="12"/>
      <c r="V4" s="12"/>
    </row>
    <row r="5" spans="1:22" x14ac:dyDescent="0.25">
      <c r="A5" s="9">
        <v>0.29390231547920626</v>
      </c>
      <c r="B5" s="9">
        <v>0.17030526822474598</v>
      </c>
      <c r="E5" s="9">
        <v>7.213651262820614E-2</v>
      </c>
      <c r="F5" s="9">
        <v>0.13656166078498086</v>
      </c>
      <c r="G5" s="9"/>
      <c r="H5" s="9"/>
      <c r="I5" s="9">
        <v>1.6693940153133798E-2</v>
      </c>
      <c r="J5" s="9">
        <v>2.1551395919329815E-2</v>
      </c>
      <c r="K5" s="9"/>
      <c r="L5" s="14"/>
      <c r="M5" s="14"/>
      <c r="N5" s="14"/>
      <c r="O5" s="14"/>
      <c r="P5" s="14"/>
      <c r="Q5" s="14"/>
      <c r="R5" s="14"/>
      <c r="S5" s="12"/>
      <c r="T5" s="12"/>
      <c r="U5" s="12"/>
      <c r="V5" s="12"/>
    </row>
    <row r="6" spans="1:22" x14ac:dyDescent="0.25">
      <c r="A6" s="9">
        <v>0.55011605071873282</v>
      </c>
      <c r="B6" s="9">
        <v>0.109460141658357</v>
      </c>
      <c r="E6" s="9">
        <v>7.2517669555725819E-2</v>
      </c>
      <c r="F6" s="9">
        <v>8.2775660995792422E-2</v>
      </c>
      <c r="G6" s="9"/>
      <c r="H6" s="9"/>
      <c r="I6" s="9">
        <v>1.6481250046460425E-2</v>
      </c>
      <c r="J6" s="9">
        <v>2.5789163749893009E-2</v>
      </c>
      <c r="K6" s="9"/>
      <c r="L6" s="14"/>
      <c r="M6" s="14"/>
      <c r="N6" s="14"/>
      <c r="O6" s="14"/>
      <c r="P6" s="14"/>
      <c r="Q6" s="14"/>
      <c r="R6" s="14"/>
      <c r="S6" s="12"/>
      <c r="T6" s="12"/>
      <c r="U6" s="12"/>
      <c r="V6" s="12"/>
    </row>
    <row r="7" spans="1:22" x14ac:dyDescent="0.25">
      <c r="A7" s="9">
        <v>0.7001101249148306</v>
      </c>
      <c r="B7" s="9">
        <v>0.14501738005545833</v>
      </c>
      <c r="E7" s="9">
        <v>0.47339063409068771</v>
      </c>
      <c r="F7" s="9">
        <v>0.19748654814291597</v>
      </c>
      <c r="G7" s="9"/>
      <c r="H7" s="9"/>
      <c r="I7" s="9">
        <v>9.7331997505805845E-2</v>
      </c>
      <c r="J7" s="9">
        <v>3.7887711721643909E-2</v>
      </c>
      <c r="K7" s="9"/>
      <c r="L7" s="14"/>
      <c r="M7" s="14"/>
      <c r="N7" s="14"/>
      <c r="O7" s="14"/>
      <c r="P7" s="14"/>
      <c r="Q7" s="14"/>
      <c r="R7" s="14"/>
      <c r="S7" s="12"/>
      <c r="T7" s="12"/>
      <c r="U7" s="12"/>
      <c r="V7" s="12"/>
    </row>
    <row r="8" spans="1:22" x14ac:dyDescent="0.25">
      <c r="A8" s="9">
        <v>0.96556699937621571</v>
      </c>
      <c r="B8" s="9">
        <v>0.15715350396219244</v>
      </c>
      <c r="E8" s="9">
        <v>0.55447318141049351</v>
      </c>
      <c r="F8" s="9">
        <v>0.2611189638504714</v>
      </c>
      <c r="G8" s="9"/>
      <c r="H8" s="9"/>
      <c r="I8" s="9">
        <v>0.10715709104268216</v>
      </c>
      <c r="J8" s="9">
        <v>3.5307787564619469E-2</v>
      </c>
      <c r="K8" s="9"/>
      <c r="L8" s="14"/>
      <c r="M8" s="14"/>
      <c r="N8" s="14"/>
      <c r="O8" s="14"/>
      <c r="P8" s="14"/>
      <c r="Q8" s="14"/>
      <c r="R8" s="14"/>
      <c r="S8" s="12"/>
      <c r="T8" s="12"/>
      <c r="U8" s="12"/>
      <c r="V8" s="12"/>
    </row>
    <row r="9" spans="1:22" x14ac:dyDescent="0.25">
      <c r="A9" s="9">
        <v>0.20635991779624047</v>
      </c>
      <c r="B9" s="9">
        <v>5.060314064388672E-2</v>
      </c>
      <c r="E9" s="9">
        <v>0.42603545083106592</v>
      </c>
      <c r="F9" s="9">
        <v>0.18734864550261882</v>
      </c>
      <c r="G9" s="9"/>
      <c r="H9" s="9"/>
      <c r="I9" s="9">
        <v>0.10444400278671133</v>
      </c>
      <c r="J9" s="9">
        <v>3.9373542247998362E-2</v>
      </c>
      <c r="K9" s="9"/>
      <c r="L9" s="14"/>
      <c r="M9" s="14"/>
      <c r="N9" s="14"/>
      <c r="O9" s="14"/>
      <c r="P9" s="14"/>
      <c r="Q9" s="14"/>
      <c r="R9" s="14"/>
      <c r="S9" s="12"/>
      <c r="T9" s="12"/>
      <c r="U9" s="12"/>
      <c r="V9" s="12"/>
    </row>
    <row r="10" spans="1:22" x14ac:dyDescent="0.25">
      <c r="A10" s="9">
        <v>0.15451508884309711</v>
      </c>
      <c r="B10" s="9">
        <v>0.15096353669390578</v>
      </c>
      <c r="E10" s="9">
        <v>0.20479388116284597</v>
      </c>
      <c r="F10" s="9">
        <v>0.23499817586856805</v>
      </c>
      <c r="G10" s="9"/>
      <c r="H10" s="9"/>
      <c r="I10" s="9">
        <v>0.13671818656402723</v>
      </c>
      <c r="J10" s="9">
        <v>3.7887711721643909E-2</v>
      </c>
      <c r="K10" s="9"/>
      <c r="L10" s="15"/>
      <c r="M10" s="14"/>
      <c r="N10" s="14"/>
      <c r="O10" s="14"/>
      <c r="P10" s="14"/>
      <c r="Q10" s="14"/>
      <c r="R10" s="14"/>
      <c r="S10" s="12"/>
      <c r="T10" s="12"/>
      <c r="U10" s="12"/>
      <c r="V10" s="12"/>
    </row>
    <row r="11" spans="1:22" x14ac:dyDescent="0.25">
      <c r="A11" s="9">
        <v>0.12843744684692968</v>
      </c>
      <c r="B11" s="9">
        <v>0.19367541934793675</v>
      </c>
      <c r="E11" s="9">
        <v>0.31716025284810373</v>
      </c>
      <c r="F11" s="9">
        <v>0.33627596525842918</v>
      </c>
      <c r="G11" s="9"/>
      <c r="H11" s="9"/>
      <c r="I11" s="9">
        <v>0.14026964472770956</v>
      </c>
      <c r="J11" s="9">
        <v>4.533777790337204E-2</v>
      </c>
      <c r="K11" s="9"/>
      <c r="L11" s="15"/>
      <c r="M11" s="14"/>
      <c r="N11" s="14"/>
      <c r="O11" s="14"/>
      <c r="P11" s="14"/>
      <c r="Q11" s="14"/>
      <c r="R11" s="14"/>
      <c r="S11" s="12"/>
      <c r="T11" s="12"/>
      <c r="U11" s="12"/>
      <c r="V11" s="12"/>
    </row>
    <row r="12" spans="1:22" x14ac:dyDescent="0.25">
      <c r="A12" s="9">
        <v>9.9311334813196442E-2</v>
      </c>
      <c r="B12" s="9">
        <v>0.13489828927178762</v>
      </c>
      <c r="E12" s="9">
        <v>0.18626036355280798</v>
      </c>
      <c r="F12" s="9">
        <v>0.26388566939019586</v>
      </c>
      <c r="G12" s="9"/>
      <c r="H12" s="9"/>
      <c r="I12" s="9">
        <v>0.14299365030039124</v>
      </c>
      <c r="J12" s="9">
        <v>4.0917642124828936E-2</v>
      </c>
      <c r="K12" s="9"/>
      <c r="L12" s="14"/>
      <c r="M12" s="14"/>
      <c r="N12" s="14"/>
      <c r="O12" s="14"/>
      <c r="P12" s="14"/>
      <c r="Q12" s="14"/>
      <c r="R12" s="14"/>
      <c r="S12" s="12"/>
      <c r="T12" s="12"/>
      <c r="U12" s="12"/>
      <c r="V12" s="12"/>
    </row>
    <row r="13" spans="1:22" x14ac:dyDescent="0.25">
      <c r="L13" s="11"/>
      <c r="M13" s="11"/>
      <c r="N13" s="11"/>
      <c r="O13" s="11"/>
      <c r="P13" s="11"/>
      <c r="Q13" s="11"/>
      <c r="R13" s="11"/>
      <c r="S13" s="12"/>
      <c r="T13" s="12"/>
      <c r="U13" s="12"/>
      <c r="V13" s="12"/>
    </row>
    <row r="14" spans="1:22" x14ac:dyDescent="0.25">
      <c r="L14" s="11"/>
      <c r="M14" s="11"/>
      <c r="N14" s="11"/>
      <c r="O14" s="11"/>
      <c r="P14" s="11"/>
      <c r="Q14" s="11"/>
      <c r="R14" s="11"/>
      <c r="S14" s="12"/>
      <c r="T14" s="12"/>
      <c r="U14" s="12"/>
      <c r="V14" s="12"/>
    </row>
    <row r="15" spans="1:22" x14ac:dyDescent="0.25">
      <c r="A15" s="10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L15" s="11"/>
      <c r="M15" s="11"/>
      <c r="N15" s="11"/>
      <c r="O15" s="11"/>
      <c r="P15" s="11"/>
      <c r="Q15" s="11"/>
      <c r="R15" s="11"/>
      <c r="S15" s="12"/>
      <c r="T15" s="12"/>
      <c r="U15" s="12"/>
      <c r="V15" s="12"/>
    </row>
    <row r="16" spans="1:22" x14ac:dyDescent="0.25">
      <c r="A16" s="6" t="s">
        <v>17</v>
      </c>
      <c r="E16" s="7" t="s">
        <v>18</v>
      </c>
      <c r="I16" s="8" t="s">
        <v>19</v>
      </c>
      <c r="J16" s="8"/>
      <c r="L16" s="11"/>
      <c r="M16" s="11"/>
      <c r="N16" s="11"/>
      <c r="O16" s="11"/>
      <c r="P16" s="11"/>
      <c r="Q16" s="13"/>
      <c r="R16" s="11"/>
      <c r="S16" s="12"/>
      <c r="T16" s="12"/>
      <c r="U16" s="12"/>
      <c r="V16" s="12"/>
    </row>
    <row r="17" spans="1:22" x14ac:dyDescent="0.25">
      <c r="A17" s="3" t="s">
        <v>8</v>
      </c>
      <c r="B17" s="3" t="s">
        <v>24</v>
      </c>
      <c r="C17" s="3"/>
      <c r="D17" s="3"/>
      <c r="E17" s="3" t="s">
        <v>8</v>
      </c>
      <c r="F17" s="3" t="s">
        <v>24</v>
      </c>
      <c r="G17" s="3"/>
      <c r="H17" s="3"/>
      <c r="I17" s="3" t="s">
        <v>8</v>
      </c>
      <c r="J17" s="3" t="s">
        <v>24</v>
      </c>
      <c r="L17" s="11"/>
      <c r="M17" s="11"/>
      <c r="N17" s="11"/>
      <c r="O17" s="11"/>
      <c r="P17" s="11"/>
      <c r="Q17" s="11"/>
      <c r="R17" s="11"/>
      <c r="S17" s="12"/>
      <c r="T17" s="12"/>
      <c r="U17" s="12"/>
      <c r="V17" s="12"/>
    </row>
    <row r="18" spans="1:22" x14ac:dyDescent="0.25">
      <c r="A18" s="9">
        <v>0.77443069980100587</v>
      </c>
      <c r="B18" s="9">
        <v>1.8219522279444977</v>
      </c>
      <c r="E18" s="9">
        <v>0.11945155410167703</v>
      </c>
      <c r="F18" s="9">
        <v>0.20002326837989057</v>
      </c>
      <c r="G18" s="9"/>
      <c r="H18" s="9"/>
      <c r="I18" s="9">
        <v>0.17756850732359494</v>
      </c>
      <c r="J18" s="9">
        <v>0.35228839974092568</v>
      </c>
      <c r="K18" s="9"/>
      <c r="L18" s="14"/>
      <c r="M18" s="14"/>
      <c r="N18" s="14"/>
      <c r="O18" s="14"/>
      <c r="P18" s="14"/>
      <c r="Q18" s="14"/>
      <c r="R18" s="14"/>
      <c r="S18" s="12"/>
      <c r="T18" s="12"/>
      <c r="U18" s="12"/>
      <c r="V18" s="12"/>
    </row>
    <row r="19" spans="1:22" x14ac:dyDescent="0.25">
      <c r="A19" s="9">
        <v>0.44477960468229299</v>
      </c>
      <c r="B19" s="9">
        <v>1.8664148862224044</v>
      </c>
      <c r="E19" s="9">
        <v>0.13627280885027299</v>
      </c>
      <c r="F19" s="9">
        <v>0.28322687719899375</v>
      </c>
      <c r="G19" s="9"/>
      <c r="H19" s="9"/>
      <c r="I19" s="9">
        <v>0.17086764441827637</v>
      </c>
      <c r="J19" s="9">
        <v>0.37561407888144827</v>
      </c>
      <c r="K19" s="9"/>
      <c r="L19" s="14"/>
      <c r="M19" s="14"/>
      <c r="N19" s="14"/>
      <c r="O19" s="14"/>
      <c r="P19" s="14"/>
      <c r="Q19" s="14"/>
      <c r="R19" s="14"/>
      <c r="S19" s="12"/>
      <c r="T19" s="12"/>
      <c r="U19" s="12"/>
      <c r="V19" s="12"/>
    </row>
    <row r="20" spans="1:22" x14ac:dyDescent="0.25">
      <c r="A20" s="9">
        <v>0.72039211108873458</v>
      </c>
      <c r="B20" s="9">
        <v>1.3975061874539423</v>
      </c>
      <c r="E20" s="9">
        <v>0.12394033832793555</v>
      </c>
      <c r="F20" s="9">
        <v>0.30491318872207518</v>
      </c>
      <c r="G20" s="9"/>
      <c r="H20" s="9"/>
      <c r="I20" s="9">
        <v>0.16128748311248642</v>
      </c>
      <c r="J20" s="9">
        <v>0.36845869231776979</v>
      </c>
      <c r="K20" s="9"/>
      <c r="L20" s="14"/>
      <c r="M20" s="14"/>
      <c r="N20" s="14"/>
      <c r="O20" s="14"/>
      <c r="P20" s="14"/>
      <c r="Q20" s="14"/>
      <c r="R20" s="14"/>
      <c r="S20" s="12"/>
      <c r="T20" s="12"/>
      <c r="U20" s="12"/>
      <c r="V20" s="12"/>
    </row>
    <row r="21" spans="1:22" x14ac:dyDescent="0.25">
      <c r="A21" s="9">
        <v>1.0259982256389037</v>
      </c>
      <c r="B21" s="9">
        <v>1.353894012</v>
      </c>
      <c r="E21" s="9">
        <v>0.10750233113912917</v>
      </c>
      <c r="F21" s="9">
        <v>8.5530264737812431E-5</v>
      </c>
      <c r="G21" s="9"/>
      <c r="H21" s="9"/>
      <c r="I21" s="9">
        <v>0.17530618552190833</v>
      </c>
      <c r="J21" s="9">
        <v>8.7329822578543532E-5</v>
      </c>
      <c r="K21" s="9"/>
      <c r="L21" s="14"/>
      <c r="M21" s="14"/>
      <c r="N21" s="14"/>
      <c r="O21" s="14"/>
      <c r="P21" s="14"/>
      <c r="Q21" s="14"/>
      <c r="R21" s="14"/>
      <c r="S21" s="12"/>
      <c r="T21" s="12"/>
      <c r="U21" s="12"/>
      <c r="V21" s="12"/>
    </row>
    <row r="22" spans="1:22" x14ac:dyDescent="0.25">
      <c r="A22" s="9">
        <v>0.72039211108873458</v>
      </c>
      <c r="B22" s="9">
        <v>1.1541356410000001</v>
      </c>
      <c r="E22" s="9">
        <v>8.3037023150392644E-2</v>
      </c>
      <c r="F22" s="9">
        <v>1.2699073184134485E-4</v>
      </c>
      <c r="G22" s="9"/>
      <c r="H22" s="9"/>
      <c r="I22" s="9">
        <v>0.17307268696152459</v>
      </c>
      <c r="J22" s="9">
        <v>5.1293385740813767E-5</v>
      </c>
      <c r="K22" s="9"/>
      <c r="L22" s="14"/>
      <c r="M22" s="14"/>
      <c r="N22" s="14"/>
      <c r="O22" s="14"/>
      <c r="P22" s="14"/>
      <c r="Q22" s="14"/>
      <c r="R22" s="14"/>
      <c r="S22" s="12"/>
      <c r="T22" s="12"/>
      <c r="U22" s="12"/>
      <c r="V22" s="12"/>
    </row>
    <row r="23" spans="1:22" x14ac:dyDescent="0.25">
      <c r="A23" s="9">
        <v>0.59401760272671911</v>
      </c>
      <c r="B23" s="9">
        <v>1.749154356</v>
      </c>
      <c r="E23" s="9">
        <v>0.11095581265794972</v>
      </c>
      <c r="F23" s="9">
        <v>1.06E-4</v>
      </c>
      <c r="G23" s="9"/>
      <c r="H23" s="9"/>
      <c r="I23" s="9">
        <v>0.18453215587114946</v>
      </c>
      <c r="J23" s="9">
        <v>5.6834363122254872E-5</v>
      </c>
      <c r="K23" s="9"/>
      <c r="L23" s="14"/>
      <c r="M23" s="14"/>
      <c r="N23" s="14"/>
      <c r="O23" s="14"/>
      <c r="P23" s="14"/>
      <c r="Q23" s="14"/>
      <c r="R23" s="14"/>
      <c r="S23" s="12"/>
      <c r="T23" s="12"/>
      <c r="U23" s="12"/>
      <c r="V23" s="12"/>
    </row>
    <row r="24" spans="1:22" x14ac:dyDescent="0.25">
      <c r="A24" s="9">
        <v>0.71333505900000005</v>
      </c>
      <c r="B24" s="9">
        <v>0.81563686340017449</v>
      </c>
      <c r="E24" s="9">
        <v>0.17274303017587075</v>
      </c>
      <c r="F24" s="9">
        <v>9.1696654750014775E-2</v>
      </c>
      <c r="G24" s="9"/>
      <c r="H24" s="9"/>
      <c r="I24" s="9">
        <v>0.24942305648987617</v>
      </c>
      <c r="J24" s="9">
        <v>0.17181098407161322</v>
      </c>
      <c r="K24" s="9"/>
      <c r="L24" s="14"/>
      <c r="M24" s="14"/>
      <c r="N24" s="14"/>
      <c r="O24" s="14"/>
      <c r="P24" s="14"/>
      <c r="Q24" s="14"/>
      <c r="R24" s="14"/>
      <c r="S24" s="12"/>
      <c r="T24" s="12"/>
      <c r="U24" s="12"/>
      <c r="V24" s="12"/>
    </row>
    <row r="25" spans="1:22" x14ac:dyDescent="0.25">
      <c r="A25" s="9">
        <v>0.91214896499999998</v>
      </c>
      <c r="B25" s="9">
        <v>1.2792614831028923</v>
      </c>
      <c r="E25" s="9">
        <v>0.20883033933922704</v>
      </c>
      <c r="F25" s="9">
        <v>0.13978133454890165</v>
      </c>
      <c r="G25" s="9"/>
      <c r="H25" s="9"/>
      <c r="I25" s="9">
        <v>0.23393385490494945</v>
      </c>
      <c r="J25" s="9">
        <v>0.19657229861394016</v>
      </c>
      <c r="K25" s="9"/>
      <c r="L25" s="14"/>
      <c r="M25" s="14"/>
      <c r="N25" s="14"/>
      <c r="O25" s="14"/>
      <c r="P25" s="14"/>
      <c r="Q25" s="14"/>
      <c r="R25" s="14"/>
      <c r="S25" s="12"/>
      <c r="T25" s="12"/>
      <c r="U25" s="12"/>
      <c r="V25" s="12"/>
    </row>
    <row r="26" spans="1:22" x14ac:dyDescent="0.25">
      <c r="A26" s="9">
        <v>0.87954123500000003</v>
      </c>
      <c r="B26" s="9">
        <v>0.94259269780145805</v>
      </c>
      <c r="E26" s="9">
        <v>0.1638753273465843</v>
      </c>
      <c r="F26" s="9">
        <v>9.7169316885153775E-2</v>
      </c>
      <c r="G26" s="9"/>
      <c r="H26" s="9"/>
      <c r="I26" s="9">
        <v>0.25590219121542873</v>
      </c>
      <c r="J26" s="9">
        <v>0.18318691325412179</v>
      </c>
      <c r="K26" s="9"/>
      <c r="L26" s="14"/>
      <c r="M26" s="14"/>
      <c r="N26" s="14"/>
      <c r="O26" s="14"/>
      <c r="P26" s="14"/>
      <c r="Q26" s="14"/>
      <c r="R26" s="14"/>
      <c r="S26" s="12"/>
      <c r="T26" s="12"/>
      <c r="U26" s="12"/>
      <c r="V26" s="12"/>
    </row>
    <row r="27" spans="1:22" x14ac:dyDescent="0.25">
      <c r="L27" s="11"/>
      <c r="M27" s="11"/>
      <c r="N27" s="11"/>
      <c r="O27" s="11"/>
      <c r="P27" s="11"/>
      <c r="Q27" s="11"/>
      <c r="R27" s="11"/>
      <c r="S27" s="12"/>
      <c r="T27" s="12"/>
      <c r="U27" s="12"/>
      <c r="V27" s="12"/>
    </row>
    <row r="28" spans="1:22" x14ac:dyDescent="0.25"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5" t="s">
        <v>25</v>
      </c>
      <c r="B29" s="5"/>
      <c r="C29" s="5"/>
      <c r="D29" s="5"/>
      <c r="E29" s="5"/>
      <c r="F29" s="5"/>
      <c r="G29" s="5"/>
      <c r="H29" s="5"/>
      <c r="I29" s="5"/>
      <c r="J29" s="5"/>
    </row>
    <row r="30" spans="1:22" x14ac:dyDescent="0.25">
      <c r="A30" s="6" t="s">
        <v>17</v>
      </c>
      <c r="E30" s="7" t="s">
        <v>18</v>
      </c>
      <c r="I30" s="8" t="s">
        <v>19</v>
      </c>
      <c r="J30" s="8"/>
    </row>
    <row r="31" spans="1:22" x14ac:dyDescent="0.25">
      <c r="A31" s="3" t="s">
        <v>20</v>
      </c>
      <c r="B31" s="3" t="s">
        <v>21</v>
      </c>
      <c r="C31" s="3"/>
      <c r="D31" s="3"/>
      <c r="E31" s="3" t="s">
        <v>22</v>
      </c>
      <c r="F31" s="3" t="s">
        <v>21</v>
      </c>
      <c r="G31" s="3"/>
      <c r="H31" s="3"/>
      <c r="I31" s="3" t="s">
        <v>22</v>
      </c>
      <c r="J31" s="3" t="s">
        <v>21</v>
      </c>
    </row>
    <row r="32" spans="1:22" x14ac:dyDescent="0.25">
      <c r="A32" s="9">
        <v>9.2770974849657475E-2</v>
      </c>
      <c r="B32" s="9">
        <v>8.4630584878634313E-2</v>
      </c>
      <c r="C32" s="9"/>
      <c r="D32" s="9"/>
      <c r="E32" s="9">
        <v>0.12673627194322407</v>
      </c>
      <c r="F32" s="9">
        <v>0.15703128333529318</v>
      </c>
      <c r="G32" s="9"/>
      <c r="H32" s="9"/>
      <c r="I32" s="9">
        <v>3.9280725512677321</v>
      </c>
      <c r="J32" s="9">
        <v>3.0674470468067572</v>
      </c>
    </row>
    <row r="33" spans="1:10" x14ac:dyDescent="0.25">
      <c r="A33" s="9">
        <v>9.4957695014372553E-2</v>
      </c>
      <c r="B33" s="9">
        <v>9.3620767888124873E-2</v>
      </c>
      <c r="C33" s="9"/>
      <c r="D33" s="9"/>
      <c r="E33" s="9">
        <v>0.2324696396272713</v>
      </c>
      <c r="F33" s="9">
        <v>0.19518031281481796</v>
      </c>
      <c r="G33" s="9"/>
      <c r="H33" s="9"/>
      <c r="I33" s="9">
        <v>3.2943626737804599</v>
      </c>
      <c r="J33" s="9">
        <v>3.8139726034276218</v>
      </c>
    </row>
    <row r="34" spans="1:10" x14ac:dyDescent="0.25">
      <c r="A34" s="9">
        <v>9.4223120416961029E-2</v>
      </c>
      <c r="B34" s="9">
        <v>8.1407409645691028E-2</v>
      </c>
      <c r="C34" s="9"/>
      <c r="D34" s="9"/>
      <c r="E34" s="9">
        <v>0.18384839682159787</v>
      </c>
      <c r="F34" s="9">
        <v>0.16438809195293336</v>
      </c>
      <c r="G34" s="9"/>
      <c r="H34" s="9"/>
      <c r="I34" s="9">
        <v>3.9280725512677321</v>
      </c>
      <c r="J34" s="9">
        <v>3.1719840623828048</v>
      </c>
    </row>
    <row r="35" spans="1:10" x14ac:dyDescent="0.25">
      <c r="A35" s="9">
        <v>6.7473336735226055E-2</v>
      </c>
      <c r="B35" s="9">
        <v>6.1552742771855289E-2</v>
      </c>
      <c r="C35" s="9"/>
      <c r="D35" s="9"/>
      <c r="E35" s="9">
        <v>0.12529388745258907</v>
      </c>
      <c r="F35" s="9">
        <v>5.6697419528200454E-2</v>
      </c>
      <c r="G35" s="9"/>
      <c r="H35" s="9"/>
      <c r="I35" s="9">
        <v>3.2668780885596682</v>
      </c>
      <c r="J35" s="9">
        <v>1.8198138463377412E-2</v>
      </c>
    </row>
    <row r="36" spans="1:10" x14ac:dyDescent="0.25">
      <c r="A36" s="9">
        <v>7.5809286106648194E-2</v>
      </c>
      <c r="B36" s="9">
        <v>3.8927742078630284E-2</v>
      </c>
      <c r="C36" s="9"/>
      <c r="D36" s="9"/>
      <c r="E36" s="9">
        <v>0.13041529767843191</v>
      </c>
      <c r="F36" s="9">
        <v>4.5096456685018139E-2</v>
      </c>
      <c r="G36" s="9"/>
      <c r="H36" s="9"/>
      <c r="I36" s="9">
        <v>3.5227291503628724</v>
      </c>
      <c r="J36" s="9">
        <v>0.35322309133396185</v>
      </c>
    </row>
    <row r="37" spans="1:10" x14ac:dyDescent="0.25">
      <c r="A37" s="9">
        <v>6.7473336735226055E-2</v>
      </c>
      <c r="B37" s="9">
        <v>2.7446600213806321E-2</v>
      </c>
      <c r="C37" s="9"/>
      <c r="D37" s="9"/>
      <c r="E37" s="9">
        <v>0.10373078478278708</v>
      </c>
      <c r="F37" s="9">
        <v>4.0682068509611397E-2</v>
      </c>
      <c r="G37" s="9"/>
      <c r="H37" s="9"/>
      <c r="I37" s="9">
        <v>3.3500274816140205</v>
      </c>
      <c r="J37" s="9">
        <v>0.3683337290803958</v>
      </c>
    </row>
    <row r="40" spans="1:10" x14ac:dyDescent="0.25">
      <c r="A40" s="10" t="s">
        <v>26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6" t="s">
        <v>17</v>
      </c>
      <c r="E41" s="7" t="s">
        <v>18</v>
      </c>
      <c r="I41" s="8" t="s">
        <v>19</v>
      </c>
      <c r="J41" s="8"/>
    </row>
    <row r="42" spans="1:10" x14ac:dyDescent="0.25">
      <c r="A42" s="3" t="s">
        <v>20</v>
      </c>
      <c r="B42" s="3" t="s">
        <v>21</v>
      </c>
      <c r="C42" s="3"/>
      <c r="D42" s="3"/>
      <c r="E42" s="3" t="s">
        <v>22</v>
      </c>
      <c r="F42" s="3" t="s">
        <v>21</v>
      </c>
      <c r="G42" s="3"/>
      <c r="H42" s="3"/>
      <c r="I42" s="3" t="s">
        <v>22</v>
      </c>
      <c r="J42" s="3" t="s">
        <v>21</v>
      </c>
    </row>
    <row r="43" spans="1:10" x14ac:dyDescent="0.25">
      <c r="A43" s="9">
        <v>1.7629772996538198E-2</v>
      </c>
      <c r="B43" s="9">
        <v>3.0791218208858637E-2</v>
      </c>
      <c r="C43" s="9"/>
      <c r="D43" s="9"/>
      <c r="E43" s="9">
        <v>3.5574734175677081E-2</v>
      </c>
      <c r="F43" s="9">
        <v>1.2001510129505337E-2</v>
      </c>
      <c r="G43" s="9"/>
      <c r="H43" s="9"/>
      <c r="I43" s="9">
        <v>1.6644786706214547</v>
      </c>
      <c r="J43" s="9">
        <v>1.4415673761693082E-2</v>
      </c>
    </row>
    <row r="44" spans="1:10" x14ac:dyDescent="0.25">
      <c r="A44" s="9">
        <v>1.7493392438865343E-2</v>
      </c>
      <c r="B44" s="9">
        <v>4.868723005340643E-2</v>
      </c>
      <c r="C44" s="9"/>
      <c r="D44" s="9"/>
      <c r="E44" s="9">
        <v>4.248081503363263E-2</v>
      </c>
      <c r="F44" s="9">
        <v>1.0521287638232792E-2</v>
      </c>
      <c r="G44" s="9"/>
      <c r="H44" s="9"/>
      <c r="I44" s="9">
        <v>2.8911989698172924</v>
      </c>
      <c r="J44" s="9">
        <v>2.3831083016488418E-2</v>
      </c>
    </row>
    <row r="45" spans="1:10" x14ac:dyDescent="0.25">
      <c r="A45" s="9">
        <v>1.6186286611436347E-2</v>
      </c>
      <c r="B45" s="9">
        <v>4.9834844896243354E-2</v>
      </c>
      <c r="C45" s="9"/>
      <c r="D45" s="9"/>
      <c r="E45" s="9">
        <v>3.1009098427803802E-2</v>
      </c>
      <c r="F45" s="9">
        <v>9.6006479450313712E-3</v>
      </c>
      <c r="G45" s="9"/>
      <c r="H45" s="9"/>
      <c r="I45" s="9">
        <v>2.6812150923352878</v>
      </c>
      <c r="J45" s="9">
        <v>7.0227591317874524E-2</v>
      </c>
    </row>
    <row r="46" spans="1:10" x14ac:dyDescent="0.25">
      <c r="A46" s="9">
        <v>1.4976847697390243E-2</v>
      </c>
      <c r="B46" s="9">
        <v>0.19855022294241251</v>
      </c>
      <c r="C46" s="9"/>
      <c r="D46" s="9"/>
      <c r="E46" s="9">
        <v>1.8847282486081519E-2</v>
      </c>
      <c r="F46" s="9">
        <v>9.7484796120579836E-2</v>
      </c>
      <c r="G46" s="9"/>
      <c r="H46" s="9"/>
      <c r="I46" s="9">
        <v>0.94085258835115049</v>
      </c>
      <c r="J46" s="9">
        <v>1.3745747934207402</v>
      </c>
    </row>
    <row r="47" spans="1:10" x14ac:dyDescent="0.25">
      <c r="A47" s="9">
        <v>1.123650387674041E-2</v>
      </c>
      <c r="B47" s="9">
        <v>0.18371455545525597</v>
      </c>
      <c r="C47" s="9"/>
      <c r="D47" s="9"/>
      <c r="E47" s="9">
        <v>1.5426076318387688E-2</v>
      </c>
      <c r="F47" s="9">
        <v>0.11508454922518165</v>
      </c>
      <c r="G47" s="9"/>
      <c r="H47" s="9"/>
      <c r="I47" s="9">
        <v>1.6084590292118806</v>
      </c>
      <c r="J47" s="9">
        <v>1.033855961304613</v>
      </c>
    </row>
    <row r="48" spans="1:10" x14ac:dyDescent="0.25">
      <c r="A48" s="9">
        <v>1.0641979965554677E-2</v>
      </c>
      <c r="B48" s="9">
        <v>0.19855022294241251</v>
      </c>
      <c r="C48" s="9"/>
      <c r="D48" s="9"/>
      <c r="E48" s="9">
        <v>1.1787886603227262E-2</v>
      </c>
      <c r="F48" s="9">
        <v>0.11774950993619936</v>
      </c>
      <c r="G48" s="9"/>
      <c r="H48" s="9"/>
      <c r="I48" s="9">
        <v>0.77595499102104237</v>
      </c>
      <c r="J48" s="9">
        <v>0.91943558501755684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volatiles (Table 1; Fig. 3)</vt:lpstr>
      <vt:lpstr>Gene expression (Table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Windows</cp:lastModifiedBy>
  <dcterms:created xsi:type="dcterms:W3CDTF">2021-01-20T17:22:15Z</dcterms:created>
  <dcterms:modified xsi:type="dcterms:W3CDTF">2021-02-02T08:51:42Z</dcterms:modified>
</cp:coreProperties>
</file>